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Baza 7a" sheetId="1" r:id="rId1"/>
    <sheet name="Baza 7b" sheetId="2" r:id="rId2"/>
  </sheets>
  <definedNames/>
  <calcPr fullCalcOnLoad="1"/>
</workbook>
</file>

<file path=xl/sharedStrings.xml><?xml version="1.0" encoding="utf-8"?>
<sst xmlns="http://schemas.openxmlformats.org/spreadsheetml/2006/main" count="113" uniqueCount="83">
  <si>
    <t>BAZA DIREKTNIH INVESTICIJA PRIVATNOG SEKTORA</t>
  </si>
  <si>
    <t>Br</t>
  </si>
  <si>
    <t>Naziv preduzeća</t>
  </si>
  <si>
    <t>Kontakt informacije</t>
  </si>
  <si>
    <t>Adresa</t>
  </si>
  <si>
    <t>Telefon</t>
  </si>
  <si>
    <t>E-mail</t>
  </si>
  <si>
    <t>Cena (EUR)</t>
  </si>
  <si>
    <t>Prihod lokalnog budžeta (EUR)</t>
  </si>
  <si>
    <t>Vrsta privatizacije</t>
  </si>
  <si>
    <t>Broj preduzeća</t>
  </si>
  <si>
    <t>U postupku privatizacije</t>
  </si>
  <si>
    <t>U postupku restrukturiranja</t>
  </si>
  <si>
    <t>Aukcija - privatizovano</t>
  </si>
  <si>
    <t>Tender - privatizovano</t>
  </si>
  <si>
    <t>Stečaj - u postupku</t>
  </si>
  <si>
    <t>Stečaj - prodato u celosti</t>
  </si>
  <si>
    <t>UKUPNO</t>
  </si>
  <si>
    <t>Zemlja porekla</t>
  </si>
  <si>
    <t>Sektor delatnosti</t>
  </si>
  <si>
    <t>Procenjena vrednost investicije (EUR)</t>
  </si>
  <si>
    <t>EUROFIBER DOO ĆUPRIJA</t>
  </si>
  <si>
    <t>Turska</t>
  </si>
  <si>
    <t>Holandija</t>
  </si>
  <si>
    <t>Kina</t>
  </si>
  <si>
    <t>Švajcarska</t>
  </si>
  <si>
    <t>De Heus Animal Nutrition</t>
  </si>
  <si>
    <t>STANDARD FURNITURE SERBIA DOO ĆUPRIJA</t>
  </si>
  <si>
    <t>Borivoja Velimanovića bb 35230 Ćuprija</t>
  </si>
  <si>
    <t>office@standard-serbia.com</t>
  </si>
  <si>
    <t xml:space="preserve">Tel/fax: +381 35 88 70 710 </t>
  </si>
  <si>
    <t>Industrija tekstila</t>
  </si>
  <si>
    <t xml:space="preserve">Status </t>
  </si>
  <si>
    <t xml:space="preserve"> 3.11.2016</t>
  </si>
  <si>
    <t>eurofibercuprija@gmail.com</t>
  </si>
  <si>
    <t>Tel: 035 8871411</t>
  </si>
  <si>
    <r>
      <rPr>
        <b/>
        <sz val="11"/>
        <color indexed="8"/>
        <rFont val="Calibri"/>
        <family val="2"/>
      </rPr>
      <t xml:space="preserve">Aktivno privredno društvo </t>
    </r>
    <r>
      <rPr>
        <sz val="11"/>
        <color theme="1"/>
        <rFont val="Calibri"/>
        <family val="2"/>
      </rPr>
      <t xml:space="preserve">
Zakup poslovnog privatnog prostora</t>
    </r>
  </si>
  <si>
    <t>info@deheus.rs</t>
  </si>
  <si>
    <t>Datum prodaje /kupovine /osnivanja / proširenja</t>
  </si>
  <si>
    <t>Proizvodnja gotove hrane za domaće životinje</t>
  </si>
  <si>
    <t>Proizvodnja ostalog nameštaja</t>
  </si>
  <si>
    <t>Kneza Miloša bb
Ćuprija</t>
  </si>
  <si>
    <t>Agroindustrijska zona bb
Šabac</t>
  </si>
  <si>
    <t>2018-38
2017-32
2016-40</t>
  </si>
  <si>
    <r>
      <rPr>
        <b/>
        <sz val="11"/>
        <color indexed="8"/>
        <rFont val="Calibri"/>
        <family val="2"/>
      </rPr>
      <t xml:space="preserve">Aktivno privredno društvo </t>
    </r>
    <r>
      <rPr>
        <sz val="11"/>
        <color theme="1"/>
        <rFont val="Calibri"/>
        <family val="2"/>
      </rPr>
      <t xml:space="preserve">
Fabrika stočne hrane-Komponenta Ćuprija  je iz privatnog vlasništva (u stečaju) prešla u privatno vlasništvo kompanije De Heus Animal Nutrition Šabac</t>
    </r>
  </si>
  <si>
    <t>Tel: +381 15 354-858</t>
  </si>
  <si>
    <r>
      <rPr>
        <b/>
        <sz val="11"/>
        <color indexed="8"/>
        <rFont val="Calibri"/>
        <family val="2"/>
      </rPr>
      <t>Aktivno privredno društvo</t>
    </r>
    <r>
      <rPr>
        <sz val="11"/>
        <color theme="1"/>
        <rFont val="Calibri"/>
        <family val="2"/>
      </rPr>
      <t xml:space="preserve">
Proširenje/
Postojeća kompanija,
povećala je proizvodni
program zbog čega je povećan i broj radnih mesta/
Objekat je u vlasništvu 
kompanije Standard Furniture 
i nalazi se u industrijskoj zoni u Ćupriji
</t>
    </r>
  </si>
  <si>
    <t>290 zaposlenih</t>
  </si>
  <si>
    <t>1.458.000€ kupoprodajna cena</t>
  </si>
  <si>
    <t>228.000€ za 3 god</t>
  </si>
  <si>
    <t>/</t>
  </si>
  <si>
    <t>tener.karslioglu@fekaautomotive.com</t>
  </si>
  <si>
    <t>Proizvodnja auto delova</t>
  </si>
  <si>
    <t>FEKA OTOMOTIV MAMULLERI
SANAYI VE TICARET A.Ş.  / Feka Automotive d.o.o. u RS</t>
  </si>
  <si>
    <r>
      <t>11.150.000</t>
    </r>
    <r>
      <rPr>
        <sz val="11"/>
        <color indexed="8"/>
        <rFont val="Arial Narrow"/>
        <family val="2"/>
      </rPr>
      <t>€</t>
    </r>
    <r>
      <rPr>
        <sz val="11"/>
        <color theme="1"/>
        <rFont val="Calibri"/>
        <family val="2"/>
      </rPr>
      <t xml:space="preserve">
(do 2022.)</t>
    </r>
  </si>
  <si>
    <t>4 ha zemljista koje je iz javne svojine opstine Cuprija, preneto u svojinu privrednog drustva Feka Automotive d.o.o. Cuprija</t>
  </si>
  <si>
    <r>
      <rPr>
        <b/>
        <sz val="11"/>
        <color indexed="8"/>
        <rFont val="Calibri"/>
        <family val="2"/>
      </rPr>
      <t>Aktivno privredno društvo</t>
    </r>
    <r>
      <rPr>
        <sz val="11"/>
        <color theme="1"/>
        <rFont val="Calibri"/>
        <family val="2"/>
      </rPr>
      <t xml:space="preserve">
Projektovana površina fabrike  od 6.000 do 10.000m² u početnoj fazi, ukupna povrsina 40.000m²</t>
    </r>
  </si>
  <si>
    <t>Mihajla Pupina  bb
35230 Ćuprija</t>
  </si>
  <si>
    <t>ZHONG QIAO NENGYUAN KEJI DOO ĆUPRIJA</t>
  </si>
  <si>
    <t>Aktivno privredno društvo</t>
  </si>
  <si>
    <t>Kneza Miloša  175A
Ćuprija</t>
  </si>
  <si>
    <t>ocean8@gmail.com</t>
  </si>
  <si>
    <t>Prerada plastike</t>
  </si>
  <si>
    <t>Spada u mikro 
preduzeca</t>
  </si>
  <si>
    <t xml:space="preserve">SMP Automotive Mother son </t>
  </si>
  <si>
    <t>Nemačka</t>
  </si>
  <si>
    <t>Dobričevo bb</t>
  </si>
  <si>
    <t>Tel:+497663610</t>
  </si>
  <si>
    <t>Automobilska industrija</t>
  </si>
  <si>
    <t>andreas.heuser@motherson.com</t>
  </si>
  <si>
    <t>SOUTH EU SOX DOO 
ĆUPRIJA</t>
  </si>
  <si>
    <t>Tekstilna industrija</t>
  </si>
  <si>
    <t>Broj  radnih mesta</t>
  </si>
  <si>
    <t xml:space="preserve">Godišnja investicija(2017)  postojeće kompanije za novi proizvodni pogon 70,000€ </t>
  </si>
  <si>
    <t>130
(do 2022)</t>
  </si>
  <si>
    <t xml:space="preserve">                                                     BAZA STRANIH INVESTICIJA  OPŠTINE ĆUPRIJA PO GODINAMA </t>
  </si>
  <si>
    <t xml:space="preserve">do 37 </t>
  </si>
  <si>
    <t>Beltorg/ СФЕТОФОР</t>
  </si>
  <si>
    <t>Rusija/Belorusija</t>
  </si>
  <si>
    <t>2021.</t>
  </si>
  <si>
    <t>20-30</t>
  </si>
  <si>
    <t>Trgovina</t>
  </si>
  <si>
    <t>svetofor.51@yandex.ru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</si>
</sst>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m/yyyy"/>
    <numFmt numFmtId="177" formatCode="#,##0\ [$€-1];[Red]\-#,##0\ [$€-1]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2" fontId="27" fillId="33" borderId="10" xfId="0" applyNumberFormat="1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right" vertical="center"/>
    </xf>
    <xf numFmtId="0" fontId="42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42" fillId="34" borderId="0" xfId="0" applyFont="1" applyFill="1" applyBorder="1" applyAlignment="1">
      <alignment horizontal="center" vertical="center"/>
    </xf>
    <xf numFmtId="0" fontId="34" fillId="0" borderId="10" xfId="53" applyBorder="1" applyAlignment="1" applyProtection="1">
      <alignment horizontal="center" vertical="center" wrapText="1"/>
      <protection/>
    </xf>
    <xf numFmtId="15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4" fillId="0" borderId="10" xfId="53" applyFill="1" applyBorder="1" applyAlignment="1" applyProtection="1">
      <alignment horizontal="center" vertical="center" wrapText="1"/>
      <protection/>
    </xf>
    <xf numFmtId="2" fontId="0" fillId="0" borderId="10" xfId="0" applyNumberForma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NumberFormat="1" applyFill="1" applyBorder="1" applyAlignment="1">
      <alignment horizontal="center" vertical="center" wrapText="1"/>
    </xf>
    <xf numFmtId="177" fontId="0" fillId="0" borderId="10" xfId="0" applyNumberFormat="1" applyFill="1" applyBorder="1" applyAlignment="1">
      <alignment horizontal="center" vertical="center" wrapText="1"/>
    </xf>
    <xf numFmtId="0" fontId="4" fillId="0" borderId="10" xfId="53" applyFont="1" applyFill="1" applyBorder="1" applyAlignment="1" applyProtection="1">
      <alignment horizontal="center" vertical="center" wrapText="1"/>
      <protection/>
    </xf>
    <xf numFmtId="0" fontId="27" fillId="33" borderId="11" xfId="0" applyFont="1" applyFill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 wrapText="1"/>
    </xf>
    <xf numFmtId="0" fontId="27" fillId="33" borderId="15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 wrapText="1"/>
    </xf>
    <xf numFmtId="0" fontId="27" fillId="34" borderId="11" xfId="0" applyFont="1" applyFill="1" applyBorder="1" applyAlignment="1">
      <alignment horizontal="center" vertical="center" wrapText="1"/>
    </xf>
    <xf numFmtId="0" fontId="27" fillId="34" borderId="12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/>
    </xf>
    <xf numFmtId="0" fontId="43" fillId="34" borderId="17" xfId="0" applyFont="1" applyFill="1" applyBorder="1" applyAlignment="1">
      <alignment horizontal="center" vertical="center"/>
    </xf>
    <xf numFmtId="0" fontId="43" fillId="34" borderId="18" xfId="0" applyFont="1" applyFill="1" applyBorder="1" applyAlignment="1">
      <alignment horizontal="center" vertical="center"/>
    </xf>
    <xf numFmtId="0" fontId="43" fillId="34" borderId="19" xfId="0" applyFont="1" applyFill="1" applyBorder="1" applyAlignment="1">
      <alignment horizontal="center" vertical="center"/>
    </xf>
    <xf numFmtId="0" fontId="43" fillId="34" borderId="20" xfId="0" applyFont="1" applyFill="1" applyBorder="1" applyAlignment="1">
      <alignment horizontal="center" vertical="center"/>
    </xf>
    <xf numFmtId="0" fontId="43" fillId="34" borderId="2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9525</xdr:rowOff>
    </xdr:from>
    <xdr:to>
      <xdr:col>1</xdr:col>
      <xdr:colOff>571500</xdr:colOff>
      <xdr:row>3</xdr:row>
      <xdr:rowOff>0</xdr:rowOff>
    </xdr:to>
    <xdr:pic>
      <xdr:nvPicPr>
        <xdr:cNvPr id="1" name="Picture 2" descr="D:\Danica_Folder\Danica\BFC\BFC_SEE\BFC SEE Logo\BFC SEE FINAL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00025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1390650</xdr:colOff>
      <xdr:row>1</xdr:row>
      <xdr:rowOff>9525</xdr:rowOff>
    </xdr:from>
    <xdr:to>
      <xdr:col>4</xdr:col>
      <xdr:colOff>1962150</xdr:colOff>
      <xdr:row>3</xdr:row>
      <xdr:rowOff>0</xdr:rowOff>
    </xdr:to>
    <xdr:pic>
      <xdr:nvPicPr>
        <xdr:cNvPr id="2" name="Picture 4" descr="D:\Danica_Folder\Danica\BFC\BFC_SEE\BFC SEE Logo\BFC SEE FINAL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00025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standard-serbia.com" TargetMode="External" /><Relationship Id="rId2" Type="http://schemas.openxmlformats.org/officeDocument/2006/relationships/hyperlink" Target="mailto:eurofibercuprija@gmail.com" TargetMode="External" /><Relationship Id="rId3" Type="http://schemas.openxmlformats.org/officeDocument/2006/relationships/hyperlink" Target="mailto:info@deheus.rs" TargetMode="External" /><Relationship Id="rId4" Type="http://schemas.openxmlformats.org/officeDocument/2006/relationships/hyperlink" Target="mailto:tener.karslioglu@fekaautomotive.com" TargetMode="External" /><Relationship Id="rId5" Type="http://schemas.openxmlformats.org/officeDocument/2006/relationships/hyperlink" Target="mailto:ocean8@gmail.com" TargetMode="External" /><Relationship Id="rId6" Type="http://schemas.openxmlformats.org/officeDocument/2006/relationships/hyperlink" Target="mailto:andreas.heuser@motherson.com" TargetMode="External" /><Relationship Id="rId7" Type="http://schemas.openxmlformats.org/officeDocument/2006/relationships/hyperlink" Target="Tel:+497663610" TargetMode="External" /><Relationship Id="rId8" Type="http://schemas.openxmlformats.org/officeDocument/2006/relationships/hyperlink" Target="mailto:eurofibercuprija@gmail.com" TargetMode="External" /><Relationship Id="rId9" Type="http://schemas.openxmlformats.org/officeDocument/2006/relationships/hyperlink" Target="mailto:eurofibercuprija@gmail.com" TargetMode="External" /><Relationship Id="rId10" Type="http://schemas.openxmlformats.org/officeDocument/2006/relationships/hyperlink" Target="mailto:svetofor.51@yandex.ru" TargetMode="Externa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16"/>
  <sheetViews>
    <sheetView tabSelected="1" zoomScale="70" zoomScaleNormal="70" zoomScalePageLayoutView="0" workbookViewId="0" topLeftCell="A1">
      <selection activeCell="L16" sqref="L16"/>
    </sheetView>
  </sheetViews>
  <sheetFormatPr defaultColWidth="9.140625" defaultRowHeight="15"/>
  <cols>
    <col min="2" max="2" width="3.421875" style="0" bestFit="1" customWidth="1"/>
    <col min="3" max="3" width="15.57421875" style="0" bestFit="1" customWidth="1"/>
    <col min="4" max="4" width="14.421875" style="0" customWidth="1"/>
    <col min="5" max="5" width="13.140625" style="0" customWidth="1"/>
    <col min="6" max="6" width="14.8515625" style="0" customWidth="1"/>
    <col min="7" max="7" width="17.28125" style="0" customWidth="1"/>
    <col min="8" max="8" width="15.140625" style="0" customWidth="1"/>
    <col min="9" max="9" width="17.8515625" style="0" bestFit="1" customWidth="1"/>
    <col min="10" max="10" width="14.28125" style="0" bestFit="1" customWidth="1"/>
    <col min="11" max="13" width="17.421875" style="0" customWidth="1"/>
    <col min="14" max="14" width="12.8515625" style="0" customWidth="1"/>
    <col min="15" max="15" width="13.00390625" style="0" customWidth="1"/>
    <col min="16" max="16" width="11.28125" style="0" customWidth="1"/>
    <col min="18" max="18" width="18.140625" style="0" customWidth="1"/>
  </cols>
  <sheetData>
    <row r="3" spans="2:13" ht="15.75">
      <c r="B3" s="26" t="s">
        <v>75</v>
      </c>
      <c r="C3" s="33"/>
      <c r="D3" s="33"/>
      <c r="E3" s="33"/>
      <c r="F3" s="33"/>
      <c r="G3" s="33"/>
      <c r="H3" s="33"/>
      <c r="I3" s="33"/>
      <c r="J3" s="33"/>
      <c r="K3" s="34"/>
      <c r="L3" s="13"/>
      <c r="M3" s="13"/>
    </row>
    <row r="4" spans="2:13" ht="15.75">
      <c r="B4" s="35"/>
      <c r="C4" s="36"/>
      <c r="D4" s="36"/>
      <c r="E4" s="36"/>
      <c r="F4" s="36"/>
      <c r="G4" s="36"/>
      <c r="H4" s="36"/>
      <c r="I4" s="36"/>
      <c r="J4" s="36"/>
      <c r="K4" s="37"/>
      <c r="L4" s="13"/>
      <c r="M4" s="13"/>
    </row>
    <row r="6" spans="2:13" ht="15" customHeight="1">
      <c r="B6" s="23" t="s">
        <v>1</v>
      </c>
      <c r="C6" s="23" t="s">
        <v>2</v>
      </c>
      <c r="D6" s="23" t="s">
        <v>18</v>
      </c>
      <c r="E6" s="27" t="s">
        <v>3</v>
      </c>
      <c r="F6" s="28"/>
      <c r="G6" s="29"/>
      <c r="H6" s="23" t="s">
        <v>19</v>
      </c>
      <c r="I6" s="23" t="s">
        <v>32</v>
      </c>
      <c r="J6" s="23" t="s">
        <v>38</v>
      </c>
      <c r="K6" s="23" t="s">
        <v>8</v>
      </c>
      <c r="L6" s="23" t="s">
        <v>20</v>
      </c>
      <c r="M6" s="25" t="s">
        <v>72</v>
      </c>
    </row>
    <row r="7" spans="2:13" ht="30.75" customHeight="1">
      <c r="B7" s="24"/>
      <c r="C7" s="24"/>
      <c r="D7" s="24"/>
      <c r="E7" s="6" t="s">
        <v>4</v>
      </c>
      <c r="F7" s="6" t="s">
        <v>5</v>
      </c>
      <c r="G7" s="6" t="s">
        <v>6</v>
      </c>
      <c r="H7" s="24"/>
      <c r="I7" s="24"/>
      <c r="J7" s="24"/>
      <c r="K7" s="24"/>
      <c r="L7" s="24"/>
      <c r="M7" s="25"/>
    </row>
    <row r="8" spans="2:13" ht="60">
      <c r="B8" s="4">
        <v>1</v>
      </c>
      <c r="C8" s="4" t="s">
        <v>21</v>
      </c>
      <c r="D8" s="4" t="s">
        <v>24</v>
      </c>
      <c r="E8" s="4" t="s">
        <v>41</v>
      </c>
      <c r="F8" s="4" t="s">
        <v>35</v>
      </c>
      <c r="G8" s="14" t="s">
        <v>34</v>
      </c>
      <c r="H8" s="4" t="s">
        <v>31</v>
      </c>
      <c r="I8" s="4" t="s">
        <v>36</v>
      </c>
      <c r="J8" s="4" t="s">
        <v>33</v>
      </c>
      <c r="K8" s="5" t="s">
        <v>49</v>
      </c>
      <c r="L8" s="5"/>
      <c r="M8" s="5" t="s">
        <v>43</v>
      </c>
    </row>
    <row r="9" spans="2:13" ht="210">
      <c r="B9" s="16">
        <v>2</v>
      </c>
      <c r="C9" s="4" t="s">
        <v>26</v>
      </c>
      <c r="D9" s="4" t="s">
        <v>23</v>
      </c>
      <c r="E9" s="4" t="s">
        <v>42</v>
      </c>
      <c r="F9" s="4" t="s">
        <v>45</v>
      </c>
      <c r="G9" s="14" t="s">
        <v>37</v>
      </c>
      <c r="H9" s="4" t="s">
        <v>39</v>
      </c>
      <c r="I9" s="4" t="s">
        <v>44</v>
      </c>
      <c r="J9" s="15">
        <v>43285</v>
      </c>
      <c r="K9" s="15" t="s">
        <v>50</v>
      </c>
      <c r="L9" s="15" t="s">
        <v>48</v>
      </c>
      <c r="M9" s="15" t="s">
        <v>50</v>
      </c>
    </row>
    <row r="10" spans="2:13" ht="270">
      <c r="B10" s="4">
        <v>3</v>
      </c>
      <c r="C10" s="4" t="s">
        <v>27</v>
      </c>
      <c r="D10" s="4" t="s">
        <v>25</v>
      </c>
      <c r="E10" s="4" t="s">
        <v>28</v>
      </c>
      <c r="F10" s="4" t="s">
        <v>30</v>
      </c>
      <c r="G10" s="14" t="s">
        <v>29</v>
      </c>
      <c r="H10" s="4" t="s">
        <v>40</v>
      </c>
      <c r="I10" s="4" t="s">
        <v>46</v>
      </c>
      <c r="J10" s="4">
        <v>2017</v>
      </c>
      <c r="K10" s="5" t="s">
        <v>50</v>
      </c>
      <c r="L10" s="5" t="s">
        <v>73</v>
      </c>
      <c r="M10" s="5" t="s">
        <v>47</v>
      </c>
    </row>
    <row r="11" spans="2:13" s="19" customFormat="1" ht="135">
      <c r="B11" s="16">
        <v>4</v>
      </c>
      <c r="C11" s="16" t="s">
        <v>53</v>
      </c>
      <c r="D11" s="16" t="s">
        <v>22</v>
      </c>
      <c r="E11" s="4" t="s">
        <v>57</v>
      </c>
      <c r="F11" s="16" t="s">
        <v>50</v>
      </c>
      <c r="G11" s="17" t="s">
        <v>51</v>
      </c>
      <c r="H11" s="16" t="s">
        <v>52</v>
      </c>
      <c r="I11" s="16" t="s">
        <v>56</v>
      </c>
      <c r="J11" s="16">
        <v>2019</v>
      </c>
      <c r="K11" s="18" t="s">
        <v>55</v>
      </c>
      <c r="L11" s="21" t="s">
        <v>54</v>
      </c>
      <c r="M11" s="20" t="s">
        <v>74</v>
      </c>
    </row>
    <row r="12" spans="2:13" s="19" customFormat="1" ht="45">
      <c r="B12" s="16">
        <v>5</v>
      </c>
      <c r="C12" s="16" t="s">
        <v>58</v>
      </c>
      <c r="D12" s="16" t="s">
        <v>24</v>
      </c>
      <c r="E12" s="4" t="s">
        <v>60</v>
      </c>
      <c r="F12" s="16" t="s">
        <v>50</v>
      </c>
      <c r="G12" s="17" t="s">
        <v>61</v>
      </c>
      <c r="H12" s="16" t="s">
        <v>62</v>
      </c>
      <c r="I12" s="16" t="s">
        <v>59</v>
      </c>
      <c r="J12" s="16">
        <v>2019</v>
      </c>
      <c r="K12" s="18" t="s">
        <v>50</v>
      </c>
      <c r="L12" s="21" t="s">
        <v>50</v>
      </c>
      <c r="M12" s="20" t="s">
        <v>63</v>
      </c>
    </row>
    <row r="13" spans="2:13" s="19" customFormat="1" ht="60">
      <c r="B13" s="16">
        <v>6</v>
      </c>
      <c r="C13" s="4" t="s">
        <v>21</v>
      </c>
      <c r="D13" s="4" t="s">
        <v>24</v>
      </c>
      <c r="E13" s="4" t="s">
        <v>41</v>
      </c>
      <c r="F13" s="4" t="s">
        <v>35</v>
      </c>
      <c r="G13" s="14" t="s">
        <v>34</v>
      </c>
      <c r="H13" s="4" t="s">
        <v>31</v>
      </c>
      <c r="I13" s="4" t="s">
        <v>36</v>
      </c>
      <c r="J13" s="16">
        <v>2019</v>
      </c>
      <c r="K13" s="18" t="s">
        <v>50</v>
      </c>
      <c r="L13" s="21">
        <v>76547</v>
      </c>
      <c r="M13" s="20" t="s">
        <v>76</v>
      </c>
    </row>
    <row r="14" spans="2:13" ht="45">
      <c r="B14" s="16">
        <v>7</v>
      </c>
      <c r="C14" s="16" t="s">
        <v>64</v>
      </c>
      <c r="D14" s="16" t="s">
        <v>65</v>
      </c>
      <c r="E14" s="4" t="s">
        <v>66</v>
      </c>
      <c r="F14" s="22" t="s">
        <v>67</v>
      </c>
      <c r="G14" s="17" t="s">
        <v>69</v>
      </c>
      <c r="H14" s="16" t="s">
        <v>68</v>
      </c>
      <c r="I14" s="16" t="s">
        <v>59</v>
      </c>
      <c r="J14" s="16">
        <v>2020</v>
      </c>
      <c r="K14" s="18" t="s">
        <v>50</v>
      </c>
      <c r="L14" s="21">
        <v>38000000</v>
      </c>
      <c r="M14" s="20">
        <v>445</v>
      </c>
    </row>
    <row r="15" spans="2:13" ht="45">
      <c r="B15" s="16">
        <v>8</v>
      </c>
      <c r="C15" s="16" t="s">
        <v>70</v>
      </c>
      <c r="D15" s="16" t="s">
        <v>24</v>
      </c>
      <c r="E15" s="4" t="s">
        <v>41</v>
      </c>
      <c r="F15" s="16" t="s">
        <v>50</v>
      </c>
      <c r="G15" s="17" t="s">
        <v>34</v>
      </c>
      <c r="H15" s="16" t="s">
        <v>71</v>
      </c>
      <c r="I15" s="16" t="s">
        <v>59</v>
      </c>
      <c r="J15" s="16">
        <v>2020</v>
      </c>
      <c r="K15" s="18" t="s">
        <v>50</v>
      </c>
      <c r="L15" s="21">
        <v>63780</v>
      </c>
      <c r="M15" s="20" t="s">
        <v>50</v>
      </c>
    </row>
    <row r="16" spans="2:13" ht="45">
      <c r="B16" s="16">
        <v>9</v>
      </c>
      <c r="C16" s="16" t="s">
        <v>77</v>
      </c>
      <c r="D16" s="16" t="s">
        <v>78</v>
      </c>
      <c r="E16" s="4" t="s">
        <v>41</v>
      </c>
      <c r="F16" s="16" t="s">
        <v>50</v>
      </c>
      <c r="G16" s="17" t="s">
        <v>82</v>
      </c>
      <c r="H16" s="16" t="s">
        <v>81</v>
      </c>
      <c r="I16" s="16" t="s">
        <v>59</v>
      </c>
      <c r="J16" s="16" t="s">
        <v>79</v>
      </c>
      <c r="K16" s="18" t="s">
        <v>50</v>
      </c>
      <c r="L16" s="21" t="s">
        <v>50</v>
      </c>
      <c r="M16" s="20" t="s">
        <v>80</v>
      </c>
    </row>
  </sheetData>
  <sheetProtection/>
  <mergeCells count="11">
    <mergeCell ref="B3:K4"/>
    <mergeCell ref="E6:G6"/>
    <mergeCell ref="B6:B7"/>
    <mergeCell ref="C6:C7"/>
    <mergeCell ref="I6:I7"/>
    <mergeCell ref="J6:J7"/>
    <mergeCell ref="K6:K7"/>
    <mergeCell ref="D6:D7"/>
    <mergeCell ref="H6:H7"/>
    <mergeCell ref="L6:L7"/>
    <mergeCell ref="M6:M7"/>
  </mergeCells>
  <hyperlinks>
    <hyperlink ref="G10" r:id="rId1" display="office@standard-serbia.com"/>
    <hyperlink ref="G8" r:id="rId2" display="eurofibercuprija@gmail.com"/>
    <hyperlink ref="G9" r:id="rId3" display="info@deheus.rs"/>
    <hyperlink ref="G11" r:id="rId4" display="tener.karslioglu@fekaautomotive.com"/>
    <hyperlink ref="G12" r:id="rId5" display="ocean8@gmail.com"/>
    <hyperlink ref="G14" r:id="rId6" display="andreas.heuser@motherson.com"/>
    <hyperlink ref="F14" r:id="rId7" display="Tel:+497663610"/>
    <hyperlink ref="G13" r:id="rId8" display="eurofibercuprija@gmail.com"/>
    <hyperlink ref="G15" r:id="rId9" display="eurofibercuprija@gmail.com"/>
    <hyperlink ref="G16" r:id="rId10" display="svetofor.51@yandex.ru"/>
  </hyperlinks>
  <printOptions/>
  <pageMargins left="0.25" right="0.25" top="0.75" bottom="0.75" header="0.3" footer="0.3"/>
  <pageSetup horizontalDpi="600" verticalDpi="600" orientation="landscape" paperSize="9" scale="75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13"/>
  <sheetViews>
    <sheetView zoomScalePageLayoutView="0" workbookViewId="0" topLeftCell="A1">
      <selection activeCell="C12" sqref="C12"/>
    </sheetView>
  </sheetViews>
  <sheetFormatPr defaultColWidth="9.140625" defaultRowHeight="15"/>
  <cols>
    <col min="2" max="2" width="29.28125" style="0" customWidth="1"/>
    <col min="3" max="3" width="32.28125" style="0" customWidth="1"/>
    <col min="4" max="4" width="21.00390625" style="0" customWidth="1"/>
    <col min="5" max="5" width="29.421875" style="0" customWidth="1"/>
  </cols>
  <sheetData>
    <row r="2" spans="2:12" ht="15" customHeight="1">
      <c r="B2" s="32" t="s">
        <v>0</v>
      </c>
      <c r="C2" s="32"/>
      <c r="D2" s="32"/>
      <c r="E2" s="32"/>
      <c r="F2" s="11"/>
      <c r="G2" s="11"/>
      <c r="H2" s="11"/>
      <c r="I2" s="11"/>
      <c r="J2" s="11"/>
      <c r="K2" s="11"/>
      <c r="L2" s="12"/>
    </row>
    <row r="3" spans="2:12" ht="15" customHeight="1">
      <c r="B3" s="32"/>
      <c r="C3" s="32"/>
      <c r="D3" s="32"/>
      <c r="E3" s="32"/>
      <c r="F3" s="11"/>
      <c r="G3" s="11"/>
      <c r="H3" s="11"/>
      <c r="I3" s="11"/>
      <c r="J3" s="11"/>
      <c r="K3" s="11"/>
      <c r="L3" s="12"/>
    </row>
    <row r="5" spans="2:8" ht="15">
      <c r="B5" s="30" t="s">
        <v>9</v>
      </c>
      <c r="C5" s="30" t="s">
        <v>10</v>
      </c>
      <c r="D5" s="30" t="s">
        <v>7</v>
      </c>
      <c r="E5" s="30" t="s">
        <v>8</v>
      </c>
      <c r="H5" s="1"/>
    </row>
    <row r="6" spans="2:5" ht="15">
      <c r="B6" s="31"/>
      <c r="C6" s="31"/>
      <c r="D6" s="31"/>
      <c r="E6" s="31"/>
    </row>
    <row r="7" spans="2:5" ht="15">
      <c r="B7" s="8" t="s">
        <v>11</v>
      </c>
      <c r="C7" s="2"/>
      <c r="D7" s="7">
        <v>0</v>
      </c>
      <c r="E7" s="7">
        <v>0</v>
      </c>
    </row>
    <row r="8" spans="2:5" ht="15">
      <c r="B8" s="8" t="s">
        <v>12</v>
      </c>
      <c r="C8" s="2"/>
      <c r="D8" s="7">
        <v>0</v>
      </c>
      <c r="E8" s="7">
        <v>0</v>
      </c>
    </row>
    <row r="9" spans="2:5" ht="15">
      <c r="B9" s="8" t="s">
        <v>13</v>
      </c>
      <c r="C9" s="2"/>
      <c r="D9" s="7">
        <v>0</v>
      </c>
      <c r="E9" s="7">
        <v>0</v>
      </c>
    </row>
    <row r="10" spans="2:5" ht="15">
      <c r="B10" s="8" t="s">
        <v>14</v>
      </c>
      <c r="C10" s="2"/>
      <c r="D10" s="7">
        <v>0</v>
      </c>
      <c r="E10" s="7">
        <v>0</v>
      </c>
    </row>
    <row r="11" spans="2:5" ht="15">
      <c r="B11" s="8" t="s">
        <v>15</v>
      </c>
      <c r="C11" s="2"/>
      <c r="D11" s="7">
        <v>0</v>
      </c>
      <c r="E11" s="7">
        <v>0</v>
      </c>
    </row>
    <row r="12" spans="2:5" ht="15">
      <c r="B12" s="8" t="s">
        <v>16</v>
      </c>
      <c r="C12" s="2"/>
      <c r="D12" s="7">
        <v>0</v>
      </c>
      <c r="E12" s="7">
        <v>0</v>
      </c>
    </row>
    <row r="13" spans="2:5" ht="15">
      <c r="B13" s="10" t="s">
        <v>17</v>
      </c>
      <c r="C13" s="3"/>
      <c r="D13" s="9">
        <f>SUM(D7:D12)</f>
        <v>0</v>
      </c>
      <c r="E13" s="9">
        <f>SUM(E7:E12)</f>
        <v>0</v>
      </c>
    </row>
  </sheetData>
  <sheetProtection/>
  <mergeCells count="5">
    <mergeCell ref="B5:B6"/>
    <mergeCell ref="C5:C6"/>
    <mergeCell ref="D5:D6"/>
    <mergeCell ref="E5:E6"/>
    <mergeCell ref="B2:E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2021-06-29T13:30:16Z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