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TABELARNI BUDZET" sheetId="1" r:id="rId1"/>
  </sheets>
  <definedNames>
    <definedName name="_xlnm.Print_Area" localSheetId="0">'TABELARNI BUDZET'!$A$1:$K$99</definedName>
    <definedName name="_xlnm.Print_Titles" localSheetId="0">'TABELARNI BUDZET'!$4:$6</definedName>
  </definedNames>
  <calcPr fullCalcOnLoad="1"/>
</workbook>
</file>

<file path=xl/sharedStrings.xml><?xml version="1.0" encoding="utf-8"?>
<sst xmlns="http://schemas.openxmlformats.org/spreadsheetml/2006/main" count="170" uniqueCount="169">
  <si>
    <t>Техничко и административно особље: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</si>
  <si>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</si>
  <si>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</si>
  <si>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</si>
  <si>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</si>
  <si>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</si>
  <si>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</si>
  <si>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</si>
  <si>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</si>
  <si>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</si>
  <si>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</si>
  <si>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</si>
  <si>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</si>
  <si>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</si>
  <si>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</si>
  <si>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</si>
  <si>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комуникације (телефон, факс, интернет, увођење телефонске линије и увођење интернета)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</si>
  <si>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</si>
  <si>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</si>
  <si>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</si>
  <si>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Непланирани трошкови</t>
  </si>
  <si>
    <t>ТРОШКОВИ ПРИПРЕМЕ, ШТАМПЕ И УМНОЖАВАЊА ЕДУКАТИВНОГ МАТЕРИЈАЛА (приручника, публикација, брошура, скрипти и сл.)</t>
  </si>
  <si>
    <t>Попунио/ла</t>
  </si>
  <si>
    <t xml:space="preserve">(Потпис одговорног лица и печат организације)  </t>
  </si>
  <si>
    <r>
      <t xml:space="preserve">6 </t>
    </r>
    <r>
      <rPr>
        <sz val="8"/>
        <rFont val="Times New Roman"/>
        <family val="1"/>
      </rPr>
      <t>(3-4-5)</t>
    </r>
  </si>
  <si>
    <r>
      <t>8</t>
    </r>
    <r>
      <rPr>
        <sz val="8"/>
        <rFont val="Times New Roman"/>
        <family val="1"/>
      </rPr>
      <t xml:space="preserve"> (6-7)</t>
    </r>
  </si>
  <si>
    <r>
      <t xml:space="preserve">10 </t>
    </r>
    <r>
      <rPr>
        <sz val="8"/>
        <rFont val="Times New Roman"/>
        <family val="1"/>
      </rPr>
      <t>(8-9)</t>
    </r>
  </si>
  <si>
    <t xml:space="preserve">Рачунарска опрема, скенери, штампачи </t>
  </si>
  <si>
    <t>Телефон, телефакс</t>
  </si>
  <si>
    <t>Трошкови набавке опреме за волонтере</t>
  </si>
  <si>
    <t>3.3.3.</t>
  </si>
  <si>
    <t>4.3.2.</t>
  </si>
  <si>
    <t>Особе одговорне за управљање пројектом:</t>
  </si>
  <si>
    <t>ПРЕВОЗ (2.1.1. + 2.1.2.)</t>
  </si>
  <si>
    <t xml:space="preserve">ТРОШКОВИ НАБАВКЕ ОПРЕМЕ, МАШИНА И АЛАТА </t>
  </si>
  <si>
    <t>ТРОШКОВИ ЗА НАБАВКУ СИТНОГ ИНВЕНТАРА И ПРИБОРА</t>
  </si>
  <si>
    <t>ТРОШКОВИ ЗАКУПА ПРОСТОРА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</si>
  <si>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</si>
  <si>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</si>
  <si>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</si>
  <si>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</si>
  <si>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>ОСТАЛИ ТРОШКОВИ ПРОЈЕКТА</t>
  </si>
  <si>
    <t xml:space="preserve"> ОСТАЛИ ТРОШКОВИ, УСЛУГЕ</t>
  </si>
  <si>
    <t>ТРОШКОВИ ЕВАЛУАЦИЈЕ ПРОЈЕКТА</t>
  </si>
  <si>
    <t>ОСТАЛИ ТРОШКОВИ УСЛУГА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</si>
  <si>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</si>
  <si>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</si>
  <si>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</si>
  <si>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</si>
  <si>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</si>
  <si>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</si>
  <si>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</si>
  <si>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</si>
  <si>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</si>
  <si>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</si>
  <si>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</si>
  <si>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</si>
  <si>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</si>
  <si>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</si>
  <si>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</si>
  <si>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</si>
  <si>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</si>
  <si>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</si>
  <si>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</si>
  <si>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</si>
  <si>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</si>
  <si>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</si>
  <si>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</si>
  <si>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</si>
  <si>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</si>
  <si>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</si>
  <si>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</si>
  <si>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</si>
  <si>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</si>
  <si>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</si>
  <si>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</si>
  <si>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</si>
  <si>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3.2.1.</t>
  </si>
  <si>
    <t>3.3.1.</t>
  </si>
  <si>
    <t>1.1.1.</t>
  </si>
  <si>
    <t>1.1.2.</t>
  </si>
  <si>
    <t>1.1.3.</t>
  </si>
  <si>
    <t>1.2.1.</t>
  </si>
  <si>
    <t>1.2.2.</t>
  </si>
  <si>
    <t>2.1.2.</t>
  </si>
  <si>
    <t>2.1.1.</t>
  </si>
  <si>
    <t>1.</t>
  </si>
  <si>
    <t>2.</t>
  </si>
  <si>
    <t>4.</t>
  </si>
  <si>
    <t>5.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</si>
  <si>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</si>
  <si>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</si>
  <si>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</si>
  <si>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</si>
  <si>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</si>
  <si>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</si>
  <si>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</si>
  <si>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</si>
  <si>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</si>
  <si>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</si>
  <si>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</si>
  <si>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</si>
  <si>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</si>
  <si>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</si>
  <si>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</si>
  <si>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</si>
  <si>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</si>
  <si>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</si>
  <si>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</si>
  <si>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5.2.</t>
  </si>
  <si>
    <t>5.3.</t>
  </si>
  <si>
    <t>5.4.</t>
  </si>
  <si>
    <t>5.5.</t>
  </si>
  <si>
    <t>5.6.</t>
  </si>
  <si>
    <t>4.4.4.</t>
  </si>
  <si>
    <t>4.4.5.</t>
  </si>
  <si>
    <t>4.8.1.</t>
  </si>
  <si>
    <t>4.8.</t>
  </si>
  <si>
    <t>3.3.2.</t>
  </si>
  <si>
    <t>1.1.1.3.</t>
  </si>
  <si>
    <t>1.1.2.3.</t>
  </si>
  <si>
    <t>1.1.3.1.</t>
  </si>
  <si>
    <t>1.1.3.2.</t>
  </si>
  <si>
    <t>1.1.3.3.</t>
  </si>
  <si>
    <t>1.2.2.3.</t>
  </si>
  <si>
    <t>ЉУДСКИ  РЕСУРСИ</t>
  </si>
  <si>
    <t>Назив пројекта</t>
  </si>
  <si>
    <t>Референтни број пројекта</t>
  </si>
  <si>
    <t>Допринос
других
донатора            (дин.)</t>
  </si>
  <si>
    <t>Назив носиоца пројекта</t>
  </si>
  <si>
    <t>Допринос
организација
које аплицирају (носилац пројекта и његови партнери)         (дин.)</t>
  </si>
  <si>
    <t>Број извештаја</t>
  </si>
  <si>
    <t>Датум подношења извештаја</t>
  </si>
  <si>
    <t>Трошкови</t>
  </si>
  <si>
    <t xml:space="preserve">Укупан трошак   (дин.) </t>
  </si>
  <si>
    <t xml:space="preserve">Трошкови у ПРВОМ извештајном периоду </t>
  </si>
  <si>
    <t>Преостали износ НАКОН ПРВОГ извештајног периода                (6-7)</t>
  </si>
  <si>
    <t xml:space="preserve">Трошкови у ДРУГОМ извештајном периоду </t>
  </si>
  <si>
    <t>Преостали износ НАКОН ДРУГОГ извештајног периода                (8-9)</t>
  </si>
  <si>
    <t>Износ одобрен од органа локалне самоуправе (дин.)</t>
  </si>
  <si>
    <t>ПУТНИ ТРОШКОВИ - ПРЕВОЗ</t>
  </si>
  <si>
    <t>Редни број</t>
  </si>
  <si>
    <t>ХОНОРАРИ ЗА ЧЛАНОВЕ ПРОЈЕКТНОГ ТИМА АНГАЖОВАНЕ У УПРАВЉАЊУ ПРОЈЕКТОМ И ОПШТИМ ПОСЛОВИМА (1.1.1. + 1.1.2. + 1.1.3.)</t>
  </si>
  <si>
    <t>ХОНОРАРИ ЗА ЧЛАНОВЕ ПРОЈЕКТНОГ ТИМА АНГАЖОВАНЕ У ПРОЈЕКТНИМ АКТИВНОСТИМА И ДИРЕКТНОМ РАДУ СА КОРИСНИЦИМА (1.2.1. + 1.2.2.)</t>
  </si>
  <si>
    <t>Помоћно особље:</t>
  </si>
  <si>
    <t>Особе ангажоване на раду са корисницима:</t>
  </si>
  <si>
    <t>Стручни сарадници у пројекту ангажовани за специфичне послове:</t>
  </si>
  <si>
    <t>Превоз за све особе ангажоване у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</si>
  <si>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</si>
  <si>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</si>
  <si>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</si>
  <si>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или сервисирања опреме неопходне за извођење планираних пројектних активности</t>
  </si>
  <si>
    <t xml:space="preserve">ОСТАЛО (обавезно спецификовати у наративном буџету) </t>
  </si>
  <si>
    <t xml:space="preserve"> ЛОКАЛНА КАНЦЕЛАРИЈА / ТРОШКОВИ ПРОЈЕКТА</t>
  </si>
  <si>
    <t>ТРОШКОВИ ИЗНАЈМЉИВАЊА ИЛИ СЕРВИСИРАЊА ВОЗИЛА</t>
  </si>
  <si>
    <t xml:space="preserve">ТРОШКОВИ АДАПТАЦИЈЕ И УРЕЂЕЊА ПРОСТОРА, ТО ЈЕСТ ОБЈЕКТА ЗА БОРАВАК И АКТИВНОСТИ КОРИСНИКА </t>
  </si>
  <si>
    <t>Трошкови за извођење грађевинских, занатских и инсталатерских радова при адаптацији / уређењу простора  /објекта / дворишта намењеног за смештај, боравак и активности корисника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</si>
  <si>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 и сл.) 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</si>
  <si>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</si>
  <si>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-  логотип, плакати, позивнице, мајице, беџеви,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</si>
  <si>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</si>
  <si>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Међузбир - људски ресурси (1.1. + 1.2.)</t>
  </si>
  <si>
    <t xml:space="preserve">Међузбир - путни трошкови </t>
  </si>
  <si>
    <t>Међузбир - опрема, материјална средства и прибор (3.1. + 3.2. + 3.3. )</t>
  </si>
  <si>
    <t>Међузбир - локална канцеларија / трошкови пројекта (4.1. + ... 4.8.)</t>
  </si>
  <si>
    <t>Међузбир - остали трошкови, услуге (5.1. + ... 5.6.)</t>
  </si>
  <si>
    <t>ОСТАЛО (према спецификацији у наративном буџету)</t>
  </si>
  <si>
    <t>Финансијски извештај</t>
  </si>
  <si>
    <t>Образац 8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</si>
</sst>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" fontId="0" fillId="0" borderId="7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1" fontId="12" fillId="33" borderId="11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 applyProtection="1">
      <alignment horizontal="left" vertical="center" wrapText="1"/>
      <protection locked="0"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17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5" xfId="0" applyNumberFormat="1" applyFont="1" applyBorder="1" applyAlignment="1" applyProtection="1">
      <alignment vertical="center"/>
      <protection locked="0"/>
    </xf>
    <xf numFmtId="3" fontId="20" fillId="0" borderId="26" xfId="0" applyNumberFormat="1" applyFont="1" applyBorder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27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/>
    </xf>
    <xf numFmtId="3" fontId="20" fillId="0" borderId="16" xfId="0" applyNumberFormat="1" applyFont="1" applyBorder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14" fontId="21" fillId="0" borderId="1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7" xfId="0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3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/>
    </xf>
    <xf numFmtId="3" fontId="18" fillId="0" borderId="20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 wrapText="1"/>
    </xf>
    <xf numFmtId="3" fontId="18" fillId="33" borderId="27" xfId="0" applyNumberFormat="1" applyFont="1" applyFill="1" applyBorder="1" applyAlignment="1" applyProtection="1">
      <alignment vertical="center"/>
      <protection locked="0"/>
    </xf>
    <xf numFmtId="3" fontId="18" fillId="33" borderId="14" xfId="0" applyNumberFormat="1" applyFont="1" applyFill="1" applyBorder="1" applyAlignment="1" applyProtection="1">
      <alignment vertical="center"/>
      <protection/>
    </xf>
    <xf numFmtId="3" fontId="18" fillId="33" borderId="28" xfId="0" applyNumberFormat="1" applyFont="1" applyFill="1" applyBorder="1" applyAlignment="1" applyProtection="1">
      <alignment vertical="center"/>
      <protection locked="0"/>
    </xf>
    <xf numFmtId="3" fontId="18" fillId="33" borderId="29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1" fontId="15" fillId="0" borderId="30" xfId="0" applyNumberFormat="1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wrapText="1"/>
    </xf>
    <xf numFmtId="0" fontId="17" fillId="34" borderId="17" xfId="0" applyFont="1" applyFill="1" applyBorder="1" applyAlignment="1">
      <alignment horizontal="center" vertical="center"/>
    </xf>
    <xf numFmtId="0" fontId="17" fillId="34" borderId="7" xfId="0" applyFont="1" applyFill="1" applyBorder="1" applyAlignment="1">
      <alignment horizontal="left" vertical="center" wrapText="1"/>
    </xf>
    <xf numFmtId="3" fontId="18" fillId="34" borderId="31" xfId="0" applyNumberFormat="1" applyFont="1" applyFill="1" applyBorder="1" applyAlignment="1">
      <alignment vertical="center"/>
    </xf>
    <xf numFmtId="3" fontId="18" fillId="34" borderId="17" xfId="0" applyNumberFormat="1" applyFont="1" applyFill="1" applyBorder="1" applyAlignment="1">
      <alignment vertical="center"/>
    </xf>
    <xf numFmtId="3" fontId="18" fillId="34" borderId="18" xfId="0" applyNumberFormat="1" applyFont="1" applyFill="1" applyBorder="1" applyAlignment="1">
      <alignment vertical="center"/>
    </xf>
    <xf numFmtId="3" fontId="18" fillId="34" borderId="19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>
      <alignment vertical="center"/>
    </xf>
    <xf numFmtId="3" fontId="19" fillId="34" borderId="31" xfId="0" applyNumberFormat="1" applyFont="1" applyFill="1" applyBorder="1" applyAlignment="1">
      <alignment vertical="center"/>
    </xf>
    <xf numFmtId="3" fontId="19" fillId="34" borderId="17" xfId="0" applyNumberFormat="1" applyFont="1" applyFill="1" applyBorder="1" applyAlignment="1">
      <alignment vertical="center"/>
    </xf>
    <xf numFmtId="3" fontId="19" fillId="34" borderId="18" xfId="0" applyNumberFormat="1" applyFont="1" applyFill="1" applyBorder="1" applyAlignment="1">
      <alignment vertical="center"/>
    </xf>
    <xf numFmtId="3" fontId="19" fillId="34" borderId="19" xfId="0" applyNumberFormat="1" applyFont="1" applyFill="1" applyBorder="1" applyAlignment="1">
      <alignment vertical="center"/>
    </xf>
    <xf numFmtId="3" fontId="19" fillId="34" borderId="20" xfId="0" applyNumberFormat="1" applyFont="1" applyFill="1" applyBorder="1" applyAlignment="1">
      <alignment vertical="center"/>
    </xf>
    <xf numFmtId="3" fontId="20" fillId="0" borderId="31" xfId="0" applyNumberFormat="1" applyFont="1" applyFill="1" applyBorder="1" applyAlignment="1" applyProtection="1">
      <alignment vertical="center"/>
      <protection locked="0"/>
    </xf>
    <xf numFmtId="3" fontId="20" fillId="0" borderId="31" xfId="0" applyNumberFormat="1" applyFont="1" applyFill="1" applyBorder="1" applyAlignment="1">
      <alignment vertical="center"/>
    </xf>
    <xf numFmtId="3" fontId="20" fillId="0" borderId="32" xfId="0" applyNumberFormat="1" applyFont="1" applyFill="1" applyBorder="1" applyAlignment="1">
      <alignment vertical="center"/>
    </xf>
    <xf numFmtId="49" fontId="20" fillId="0" borderId="33" xfId="0" applyNumberFormat="1" applyFont="1" applyBorder="1" applyAlignment="1" applyProtection="1">
      <alignment horizontal="left" vertical="center" wrapText="1"/>
      <protection locked="0"/>
    </xf>
    <xf numFmtId="49" fontId="20" fillId="0" borderId="34" xfId="0" applyNumberFormat="1" applyFont="1" applyBorder="1" applyAlignment="1" applyProtection="1">
      <alignment horizontal="left" vertical="center" wrapText="1"/>
      <protection locked="0"/>
    </xf>
    <xf numFmtId="3" fontId="20" fillId="0" borderId="35" xfId="0" applyNumberFormat="1" applyFont="1" applyBorder="1" applyAlignment="1" applyProtection="1">
      <alignment vertical="center"/>
      <protection locked="0"/>
    </xf>
    <xf numFmtId="3" fontId="19" fillId="3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3" fontId="20" fillId="0" borderId="36" xfId="0" applyNumberFormat="1" applyFont="1" applyBorder="1" applyAlignment="1" applyProtection="1">
      <alignment vertical="center"/>
      <protection locked="0"/>
    </xf>
    <xf numFmtId="3" fontId="20" fillId="0" borderId="37" xfId="0" applyNumberFormat="1" applyFont="1" applyBorder="1" applyAlignment="1" applyProtection="1">
      <alignment vertical="center"/>
      <protection locked="0"/>
    </xf>
    <xf numFmtId="3" fontId="20" fillId="0" borderId="36" xfId="0" applyNumberFormat="1" applyFont="1" applyBorder="1" applyAlignment="1" applyProtection="1">
      <alignment vertical="center"/>
      <protection/>
    </xf>
    <xf numFmtId="3" fontId="20" fillId="0" borderId="37" xfId="0" applyNumberFormat="1" applyFont="1" applyBorder="1" applyAlignment="1" applyProtection="1">
      <alignment vertical="center"/>
      <protection/>
    </xf>
    <xf numFmtId="3" fontId="19" fillId="34" borderId="21" xfId="0" applyNumberFormat="1" applyFont="1" applyFill="1" applyBorder="1" applyAlignment="1">
      <alignment vertical="center"/>
    </xf>
    <xf numFmtId="3" fontId="19" fillId="34" borderId="24" xfId="0" applyNumberFormat="1" applyFont="1" applyFill="1" applyBorder="1" applyAlignment="1">
      <alignment vertical="center"/>
    </xf>
    <xf numFmtId="3" fontId="20" fillId="0" borderId="38" xfId="0" applyNumberFormat="1" applyFont="1" applyBorder="1" applyAlignment="1" applyProtection="1">
      <alignment vertical="center"/>
      <protection locked="0"/>
    </xf>
    <xf numFmtId="3" fontId="20" fillId="0" borderId="39" xfId="0" applyNumberFormat="1" applyFont="1" applyBorder="1" applyAlignment="1" applyProtection="1">
      <alignment vertical="center"/>
      <protection/>
    </xf>
    <xf numFmtId="3" fontId="20" fillId="0" borderId="33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15" fillId="35" borderId="40" xfId="0" applyNumberFormat="1" applyFont="1" applyFill="1" applyBorder="1" applyAlignment="1">
      <alignment vertical="center"/>
    </xf>
    <xf numFmtId="3" fontId="15" fillId="35" borderId="41" xfId="0" applyNumberFormat="1" applyFont="1" applyFill="1" applyBorder="1" applyAlignment="1">
      <alignment vertical="center"/>
    </xf>
    <xf numFmtId="3" fontId="15" fillId="35" borderId="42" xfId="0" applyNumberFormat="1" applyFont="1" applyFill="1" applyBorder="1" applyAlignment="1">
      <alignment vertical="center"/>
    </xf>
    <xf numFmtId="3" fontId="15" fillId="35" borderId="43" xfId="0" applyNumberFormat="1" applyFont="1" applyFill="1" applyBorder="1" applyAlignment="1">
      <alignment vertical="center"/>
    </xf>
    <xf numFmtId="3" fontId="15" fillId="35" borderId="44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>
      <alignment vertical="center"/>
    </xf>
    <xf numFmtId="3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left" vertical="center" wrapText="1"/>
    </xf>
    <xf numFmtId="3" fontId="16" fillId="36" borderId="47" xfId="0" applyNumberFormat="1" applyFont="1" applyFill="1" applyBorder="1" applyAlignment="1">
      <alignment horizontal="center" vertical="center" wrapText="1"/>
    </xf>
    <xf numFmtId="3" fontId="15" fillId="36" borderId="45" xfId="0" applyNumberFormat="1" applyFont="1" applyFill="1" applyBorder="1" applyAlignment="1">
      <alignment horizontal="center" vertical="center" wrapText="1"/>
    </xf>
    <xf numFmtId="3" fontId="15" fillId="36" borderId="48" xfId="0" applyNumberFormat="1" applyFont="1" applyFill="1" applyBorder="1" applyAlignment="1">
      <alignment horizontal="center" vertical="center" wrapText="1"/>
    </xf>
    <xf numFmtId="3" fontId="15" fillId="36" borderId="47" xfId="0" applyNumberFormat="1" applyFont="1" applyFill="1" applyBorder="1" applyAlignment="1">
      <alignment horizontal="center" vertical="center" wrapText="1"/>
    </xf>
    <xf numFmtId="3" fontId="15" fillId="36" borderId="49" xfId="0" applyNumberFormat="1" applyFont="1" applyFill="1" applyBorder="1" applyAlignment="1">
      <alignment horizontal="center" vertical="center" wrapText="1"/>
    </xf>
    <xf numFmtId="3" fontId="15" fillId="36" borderId="50" xfId="0" applyNumberFormat="1" applyFont="1" applyFill="1" applyBorder="1" applyAlignment="1">
      <alignment horizontal="center" vertical="center" wrapText="1"/>
    </xf>
    <xf numFmtId="0" fontId="15" fillId="35" borderId="51" xfId="0" applyFont="1" applyFill="1" applyBorder="1" applyAlignment="1">
      <alignment horizontal="center" vertical="center"/>
    </xf>
    <xf numFmtId="3" fontId="15" fillId="35" borderId="52" xfId="0" applyNumberFormat="1" applyFont="1" applyFill="1" applyBorder="1" applyAlignment="1">
      <alignment vertical="center"/>
    </xf>
    <xf numFmtId="3" fontId="15" fillId="35" borderId="51" xfId="0" applyNumberFormat="1" applyFont="1" applyFill="1" applyBorder="1" applyAlignment="1">
      <alignment vertical="center"/>
    </xf>
    <xf numFmtId="3" fontId="15" fillId="35" borderId="53" xfId="0" applyNumberFormat="1" applyFont="1" applyFill="1" applyBorder="1" applyAlignment="1">
      <alignment vertical="center"/>
    </xf>
    <xf numFmtId="3" fontId="15" fillId="35" borderId="54" xfId="0" applyNumberFormat="1" applyFont="1" applyFill="1" applyBorder="1" applyAlignment="1">
      <alignment vertical="center"/>
    </xf>
    <xf numFmtId="3" fontId="15" fillId="35" borderId="55" xfId="0" applyNumberFormat="1" applyFont="1" applyFill="1" applyBorder="1" applyAlignment="1">
      <alignment vertical="center"/>
    </xf>
    <xf numFmtId="3" fontId="15" fillId="35" borderId="56" xfId="0" applyNumberFormat="1" applyFont="1" applyFill="1" applyBorder="1" applyAlignment="1">
      <alignment vertical="center"/>
    </xf>
    <xf numFmtId="3" fontId="15" fillId="35" borderId="57" xfId="0" applyNumberFormat="1" applyFont="1" applyFill="1" applyBorder="1" applyAlignment="1">
      <alignment vertical="center"/>
    </xf>
    <xf numFmtId="3" fontId="15" fillId="35" borderId="58" xfId="0" applyNumberFormat="1" applyFont="1" applyFill="1" applyBorder="1" applyAlignment="1">
      <alignment vertical="center"/>
    </xf>
    <xf numFmtId="3" fontId="15" fillId="35" borderId="59" xfId="0" applyNumberFormat="1" applyFont="1" applyFill="1" applyBorder="1" applyAlignment="1">
      <alignment vertical="center"/>
    </xf>
    <xf numFmtId="3" fontId="15" fillId="35" borderId="60" xfId="0" applyNumberFormat="1" applyFont="1" applyFill="1" applyBorder="1" applyAlignment="1">
      <alignment vertical="center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left" vertical="center" wrapText="1"/>
    </xf>
    <xf numFmtId="3" fontId="16" fillId="36" borderId="34" xfId="0" applyNumberFormat="1" applyFont="1" applyFill="1" applyBorder="1" applyAlignment="1">
      <alignment horizontal="center" vertical="center" wrapText="1"/>
    </xf>
    <xf numFmtId="3" fontId="15" fillId="36" borderId="25" xfId="0" applyNumberFormat="1" applyFont="1" applyFill="1" applyBorder="1" applyAlignment="1">
      <alignment horizontal="center" vertical="center" wrapText="1"/>
    </xf>
    <xf numFmtId="3" fontId="15" fillId="36" borderId="62" xfId="0" applyNumberFormat="1" applyFont="1" applyFill="1" applyBorder="1" applyAlignment="1">
      <alignment horizontal="center" vertical="center" wrapText="1"/>
    </xf>
    <xf numFmtId="3" fontId="15" fillId="36" borderId="34" xfId="0" applyNumberFormat="1" applyFont="1" applyFill="1" applyBorder="1" applyAlignment="1">
      <alignment horizontal="center" vertical="center" wrapText="1"/>
    </xf>
    <xf numFmtId="3" fontId="15" fillId="36" borderId="35" xfId="0" applyNumberFormat="1" applyFont="1" applyFill="1" applyBorder="1" applyAlignment="1">
      <alignment horizontal="center" vertical="center" wrapText="1"/>
    </xf>
    <xf numFmtId="3" fontId="15" fillId="36" borderId="26" xfId="0" applyNumberFormat="1" applyFont="1" applyFill="1" applyBorder="1" applyAlignment="1">
      <alignment horizontal="center" vertical="center" wrapText="1"/>
    </xf>
    <xf numFmtId="1" fontId="12" fillId="33" borderId="63" xfId="0" applyNumberFormat="1" applyFont="1" applyFill="1" applyBorder="1" applyAlignment="1">
      <alignment horizontal="center" vertical="center" wrapText="1"/>
    </xf>
    <xf numFmtId="1" fontId="12" fillId="33" borderId="64" xfId="0" applyNumberFormat="1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left" vertical="center" wrapText="1"/>
    </xf>
    <xf numFmtId="3" fontId="16" fillId="36" borderId="33" xfId="0" applyNumberFormat="1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 horizontal="center" vertical="center" wrapText="1"/>
    </xf>
    <xf numFmtId="3" fontId="15" fillId="36" borderId="66" xfId="0" applyNumberFormat="1" applyFont="1" applyFill="1" applyBorder="1" applyAlignment="1">
      <alignment horizontal="center" vertical="center" wrapText="1"/>
    </xf>
    <xf numFmtId="3" fontId="15" fillId="36" borderId="33" xfId="0" applyNumberFormat="1" applyFont="1" applyFill="1" applyBorder="1" applyAlignment="1">
      <alignment horizontal="center" vertical="center" wrapText="1"/>
    </xf>
    <xf numFmtId="3" fontId="16" fillId="36" borderId="38" xfId="0" applyNumberFormat="1" applyFont="1" applyFill="1" applyBorder="1" applyAlignment="1">
      <alignment horizontal="center" vertical="center" wrapText="1"/>
    </xf>
    <xf numFmtId="3" fontId="15" fillId="36" borderId="39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 wrapText="1"/>
    </xf>
    <xf numFmtId="3" fontId="20" fillId="0" borderId="32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3" xfId="0" applyNumberFormat="1" applyFont="1" applyFill="1" applyBorder="1" applyAlignment="1" applyProtection="1">
      <alignment vertical="center"/>
      <protection locked="0"/>
    </xf>
    <xf numFmtId="3" fontId="15" fillId="35" borderId="68" xfId="0" applyNumberFormat="1" applyFont="1" applyFill="1" applyBorder="1" applyAlignment="1">
      <alignment vertical="center"/>
    </xf>
    <xf numFmtId="3" fontId="15" fillId="35" borderId="28" xfId="0" applyNumberFormat="1" applyFont="1" applyFill="1" applyBorder="1" applyAlignment="1">
      <alignment vertical="center"/>
    </xf>
    <xf numFmtId="3" fontId="15" fillId="35" borderId="69" xfId="0" applyNumberFormat="1" applyFont="1" applyFill="1" applyBorder="1" applyAlignment="1">
      <alignment vertical="center"/>
    </xf>
    <xf numFmtId="3" fontId="15" fillId="35" borderId="70" xfId="0" applyNumberFormat="1" applyFont="1" applyFill="1" applyBorder="1" applyAlignment="1">
      <alignment vertical="center"/>
    </xf>
    <xf numFmtId="3" fontId="15" fillId="35" borderId="71" xfId="0" applyNumberFormat="1" applyFont="1" applyFill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left" vertical="center" wrapText="1"/>
    </xf>
    <xf numFmtId="0" fontId="21" fillId="34" borderId="7" xfId="0" applyFont="1" applyFill="1" applyBorder="1" applyAlignment="1">
      <alignment horizontal="left" vertical="center" wrapText="1"/>
    </xf>
    <xf numFmtId="0" fontId="21" fillId="34" borderId="17" xfId="0" applyFont="1" applyFill="1" applyBorder="1" applyAlignment="1">
      <alignment horizontal="center" vertical="center"/>
    </xf>
    <xf numFmtId="0" fontId="15" fillId="35" borderId="73" xfId="0" applyFont="1" applyFill="1" applyBorder="1" applyAlignment="1">
      <alignment horizontal="left" vertical="center" wrapText="1"/>
    </xf>
    <xf numFmtId="0" fontId="15" fillId="35" borderId="74" xfId="0" applyFont="1" applyFill="1" applyBorder="1" applyAlignment="1">
      <alignment horizontal="left" vertical="center" wrapText="1"/>
    </xf>
    <xf numFmtId="0" fontId="15" fillId="35" borderId="75" xfId="0" applyFont="1" applyFill="1" applyBorder="1" applyAlignment="1">
      <alignment horizontal="left" vertical="center" wrapText="1"/>
    </xf>
    <xf numFmtId="0" fontId="15" fillId="35" borderId="7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1" fillId="0" borderId="7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1" fillId="0" borderId="38" xfId="0" applyNumberFormat="1" applyFont="1" applyBorder="1" applyAlignment="1" applyProtection="1">
      <alignment horizontal="left" vertical="center" wrapText="1"/>
      <protection locked="0"/>
    </xf>
    <xf numFmtId="49" fontId="21" fillId="0" borderId="65" xfId="0" applyNumberFormat="1" applyFont="1" applyBorder="1" applyAlignment="1" applyProtection="1">
      <alignment horizontal="left" vertical="center" wrapText="1"/>
      <protection locked="0"/>
    </xf>
    <xf numFmtId="49" fontId="21" fillId="0" borderId="28" xfId="0" applyNumberFormat="1" applyFont="1" applyBorder="1" applyAlignment="1" applyProtection="1">
      <alignment horizontal="left" vertical="center" wrapText="1"/>
      <protection locked="0"/>
    </xf>
    <xf numFmtId="49" fontId="21" fillId="0" borderId="69" xfId="0" applyNumberFormat="1" applyFont="1" applyBorder="1" applyAlignment="1" applyProtection="1">
      <alignment horizontal="left" vertical="center" wrapText="1"/>
      <protection locked="0"/>
    </xf>
    <xf numFmtId="4" fontId="11" fillId="34" borderId="66" xfId="0" applyNumberFormat="1" applyFont="1" applyFill="1" applyBorder="1" applyAlignment="1">
      <alignment horizontal="center" vertical="center" wrapText="1"/>
    </xf>
    <xf numFmtId="4" fontId="11" fillId="34" borderId="79" xfId="0" applyNumberFormat="1" applyFont="1" applyFill="1" applyBorder="1" applyAlignment="1">
      <alignment horizontal="center" vertical="center" wrapText="1"/>
    </xf>
    <xf numFmtId="4" fontId="11" fillId="34" borderId="33" xfId="0" applyNumberFormat="1" applyFont="1" applyFill="1" applyBorder="1" applyAlignment="1">
      <alignment horizontal="center" vertical="center" wrapText="1"/>
    </xf>
    <xf numFmtId="4" fontId="11" fillId="34" borderId="8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34" borderId="74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21" fillId="0" borderId="82" xfId="0" applyFont="1" applyBorder="1" applyAlignment="1">
      <alignment horizontal="center"/>
    </xf>
    <xf numFmtId="4" fontId="11" fillId="34" borderId="57" xfId="0" applyNumberFormat="1" applyFont="1" applyFill="1" applyBorder="1" applyAlignment="1">
      <alignment horizontal="center" vertical="center" wrapText="1"/>
    </xf>
    <xf numFmtId="4" fontId="11" fillId="34" borderId="77" xfId="0" applyNumberFormat="1" applyFont="1" applyFill="1" applyBorder="1" applyAlignment="1">
      <alignment horizontal="center" vertical="center" wrapText="1"/>
    </xf>
    <xf numFmtId="4" fontId="21" fillId="34" borderId="83" xfId="0" applyNumberFormat="1" applyFont="1" applyFill="1" applyBorder="1" applyAlignment="1">
      <alignment horizontal="center" vertical="center"/>
    </xf>
    <xf numFmtId="4" fontId="21" fillId="34" borderId="84" xfId="0" applyNumberFormat="1" applyFont="1" applyFill="1" applyBorder="1" applyAlignment="1">
      <alignment horizontal="center" vertical="center"/>
    </xf>
    <xf numFmtId="4" fontId="21" fillId="34" borderId="85" xfId="0" applyNumberFormat="1" applyFont="1" applyFill="1" applyBorder="1" applyAlignment="1">
      <alignment horizontal="center" vertical="center"/>
    </xf>
    <xf numFmtId="4" fontId="21" fillId="34" borderId="86" xfId="0" applyNumberFormat="1" applyFont="1" applyFill="1" applyBorder="1" applyAlignment="1">
      <alignment horizontal="center" vertical="center"/>
    </xf>
    <xf numFmtId="4" fontId="13" fillId="34" borderId="8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4" fontId="12" fillId="34" borderId="88" xfId="57" applyNumberFormat="1" applyFont="1" applyFill="1" applyBorder="1" applyAlignment="1" applyProtection="1">
      <alignment horizontal="center" vertical="center" wrapText="1"/>
      <protection/>
    </xf>
    <xf numFmtId="4" fontId="12" fillId="34" borderId="89" xfId="57" applyNumberFormat="1" applyFont="1" applyFill="1" applyBorder="1" applyAlignment="1" applyProtection="1">
      <alignment horizontal="center" vertical="center" wrapText="1"/>
      <protection/>
    </xf>
    <xf numFmtId="0" fontId="12" fillId="34" borderId="90" xfId="0" applyFont="1" applyFill="1" applyBorder="1" applyAlignment="1" applyProtection="1">
      <alignment horizontal="center" vertical="center" wrapText="1"/>
      <protection/>
    </xf>
    <xf numFmtId="0" fontId="12" fillId="34" borderId="91" xfId="0" applyFont="1" applyFill="1" applyBorder="1" applyAlignment="1" applyProtection="1">
      <alignment horizontal="center" vertical="center" wrapText="1"/>
      <protection/>
    </xf>
    <xf numFmtId="4" fontId="12" fillId="34" borderId="38" xfId="57" applyNumberFormat="1" applyFont="1" applyFill="1" applyBorder="1" applyAlignment="1" applyProtection="1">
      <alignment horizontal="center" vertical="center" wrapText="1"/>
      <protection/>
    </xf>
    <xf numFmtId="4" fontId="12" fillId="34" borderId="92" xfId="57" applyNumberFormat="1" applyFont="1" applyFill="1" applyBorder="1" applyAlignment="1" applyProtection="1">
      <alignment horizontal="center" vertical="center" wrapText="1"/>
      <protection/>
    </xf>
    <xf numFmtId="0" fontId="12" fillId="34" borderId="58" xfId="0" applyFont="1" applyFill="1" applyBorder="1" applyAlignment="1" applyProtection="1">
      <alignment horizontal="center" vertical="center" wrapText="1"/>
      <protection/>
    </xf>
    <xf numFmtId="0" fontId="12" fillId="34" borderId="93" xfId="0" applyFont="1" applyFill="1" applyBorder="1" applyAlignment="1" applyProtection="1">
      <alignment horizontal="center" vertical="center" wrapText="1"/>
      <protection/>
    </xf>
    <xf numFmtId="49" fontId="22" fillId="0" borderId="94" xfId="57" applyNumberFormat="1" applyFont="1" applyBorder="1" applyAlignment="1" applyProtection="1">
      <alignment horizontal="left" vertical="center"/>
      <protection locked="0"/>
    </xf>
    <xf numFmtId="49" fontId="22" fillId="0" borderId="88" xfId="57" applyNumberFormat="1" applyFont="1" applyBorder="1" applyAlignment="1" applyProtection="1">
      <alignment horizontal="left" vertical="center"/>
      <protection locked="0"/>
    </xf>
    <xf numFmtId="49" fontId="22" fillId="0" borderId="95" xfId="57" applyNumberFormat="1" applyFont="1" applyBorder="1" applyAlignment="1" applyProtection="1">
      <alignment horizontal="left" vertical="center"/>
      <protection locked="0"/>
    </xf>
    <xf numFmtId="49" fontId="22" fillId="0" borderId="70" xfId="57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41 kontrola Aneks3Obrazacbudzetaprojek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tabSelected="1" view="pageBreakPreview" zoomScale="118" zoomScaleNormal="85" zoomScaleSheetLayoutView="118" zoomScalePageLayoutView="0" workbookViewId="0" topLeftCell="A1">
      <pane ySplit="6" topLeftCell="A7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0.71875" style="1" customWidth="1"/>
    <col min="2" max="2" width="10.140625" style="10" bestFit="1" customWidth="1"/>
    <col min="3" max="3" width="65.8515625" style="9" customWidth="1"/>
    <col min="4" max="4" width="15.00390625" style="1" customWidth="1"/>
    <col min="5" max="6" width="14.57421875" style="1" customWidth="1"/>
    <col min="7" max="7" width="15.00390625" style="1" customWidth="1"/>
    <col min="8" max="11" width="14.7109375" style="1" customWidth="1"/>
    <col min="12" max="16384" width="9.140625" style="1" customWidth="1"/>
  </cols>
  <sheetData>
    <row r="1" ht="36.75" customHeight="1" thickBot="1">
      <c r="C1" s="182" t="s">
        <v>168</v>
      </c>
    </row>
    <row r="2" spans="2:11" ht="28.5" customHeight="1" thickBot="1">
      <c r="B2" s="77" t="s">
        <v>131</v>
      </c>
      <c r="C2" s="208" t="s">
        <v>167</v>
      </c>
      <c r="D2" s="201" t="s">
        <v>127</v>
      </c>
      <c r="E2" s="202"/>
      <c r="F2" s="187"/>
      <c r="G2" s="188"/>
      <c r="H2" s="201" t="s">
        <v>129</v>
      </c>
      <c r="I2" s="202"/>
      <c r="J2" s="218"/>
      <c r="K2" s="219"/>
    </row>
    <row r="3" spans="2:11" ht="25.5" customHeight="1" thickBot="1">
      <c r="B3" s="76"/>
      <c r="C3" s="209"/>
      <c r="D3" s="203" t="s">
        <v>132</v>
      </c>
      <c r="E3" s="204"/>
      <c r="F3" s="189"/>
      <c r="G3" s="190"/>
      <c r="H3" s="203" t="s">
        <v>126</v>
      </c>
      <c r="I3" s="204"/>
      <c r="J3" s="220"/>
      <c r="K3" s="221"/>
    </row>
    <row r="4" spans="1:11" s="3" customFormat="1" ht="36.75" customHeight="1">
      <c r="A4" s="2"/>
      <c r="B4" s="183" t="s">
        <v>141</v>
      </c>
      <c r="C4" s="196" t="s">
        <v>133</v>
      </c>
      <c r="D4" s="193" t="s">
        <v>134</v>
      </c>
      <c r="E4" s="199" t="s">
        <v>128</v>
      </c>
      <c r="F4" s="191" t="s">
        <v>130</v>
      </c>
      <c r="G4" s="193" t="s">
        <v>139</v>
      </c>
      <c r="H4" s="210" t="s">
        <v>135</v>
      </c>
      <c r="I4" s="212" t="s">
        <v>136</v>
      </c>
      <c r="J4" s="214" t="s">
        <v>137</v>
      </c>
      <c r="K4" s="216" t="s">
        <v>138</v>
      </c>
    </row>
    <row r="5" spans="1:11" s="3" customFormat="1" ht="58.5" customHeight="1" thickBot="1">
      <c r="A5" s="2"/>
      <c r="B5" s="184"/>
      <c r="C5" s="197"/>
      <c r="D5" s="205"/>
      <c r="E5" s="200"/>
      <c r="F5" s="192"/>
      <c r="G5" s="194"/>
      <c r="H5" s="211"/>
      <c r="I5" s="213"/>
      <c r="J5" s="215"/>
      <c r="K5" s="217"/>
    </row>
    <row r="6" spans="1:14" s="3" customFormat="1" ht="12" customHeight="1" thickBot="1" thickTop="1">
      <c r="A6" s="2"/>
      <c r="B6" s="18">
        <v>1</v>
      </c>
      <c r="C6" s="19">
        <v>2</v>
      </c>
      <c r="D6" s="20">
        <v>3</v>
      </c>
      <c r="E6" s="18">
        <v>4</v>
      </c>
      <c r="F6" s="21">
        <v>5</v>
      </c>
      <c r="G6" s="20" t="s">
        <v>24</v>
      </c>
      <c r="H6" s="22">
        <v>7</v>
      </c>
      <c r="I6" s="150" t="s">
        <v>25</v>
      </c>
      <c r="J6" s="151">
        <v>9</v>
      </c>
      <c r="K6" s="23" t="s">
        <v>26</v>
      </c>
      <c r="N6" s="17"/>
    </row>
    <row r="7" spans="2:11" s="12" customFormat="1" ht="30" customHeight="1">
      <c r="B7" s="152" t="s">
        <v>86</v>
      </c>
      <c r="C7" s="153" t="s">
        <v>125</v>
      </c>
      <c r="D7" s="154"/>
      <c r="E7" s="155"/>
      <c r="F7" s="156"/>
      <c r="G7" s="157"/>
      <c r="H7" s="152"/>
      <c r="I7" s="153"/>
      <c r="J7" s="158"/>
      <c r="K7" s="159"/>
    </row>
    <row r="8" spans="2:11" s="11" customFormat="1" ht="45" customHeight="1">
      <c r="B8" s="78" t="s">
        <v>69</v>
      </c>
      <c r="C8" s="79" t="s">
        <v>142</v>
      </c>
      <c r="D8" s="80">
        <f aca="true" t="shared" si="0" ref="D8:K8">D9+D13+D17</f>
        <v>0</v>
      </c>
      <c r="E8" s="81">
        <f t="shared" si="0"/>
        <v>0</v>
      </c>
      <c r="F8" s="82">
        <f t="shared" si="0"/>
        <v>0</v>
      </c>
      <c r="G8" s="80">
        <f t="shared" si="0"/>
        <v>0</v>
      </c>
      <c r="H8" s="83">
        <f t="shared" si="0"/>
        <v>0</v>
      </c>
      <c r="I8" s="82">
        <f t="shared" si="0"/>
        <v>0</v>
      </c>
      <c r="J8" s="81">
        <f t="shared" si="0"/>
        <v>0</v>
      </c>
      <c r="K8" s="84">
        <f t="shared" si="0"/>
        <v>0</v>
      </c>
    </row>
    <row r="9" spans="1:11" s="5" customFormat="1" ht="22.5" customHeight="1">
      <c r="A9" s="4"/>
      <c r="B9" s="177" t="s">
        <v>79</v>
      </c>
      <c r="C9" s="176" t="s">
        <v>32</v>
      </c>
      <c r="D9" s="85">
        <f aca="true" t="shared" si="1" ref="D9:K9">SUM(D10:D12)</f>
        <v>0</v>
      </c>
      <c r="E9" s="86">
        <f t="shared" si="1"/>
        <v>0</v>
      </c>
      <c r="F9" s="87">
        <f t="shared" si="1"/>
        <v>0</v>
      </c>
      <c r="G9" s="85">
        <f t="shared" si="1"/>
        <v>0</v>
      </c>
      <c r="H9" s="88">
        <f t="shared" si="1"/>
        <v>0</v>
      </c>
      <c r="I9" s="87">
        <f t="shared" si="1"/>
        <v>0</v>
      </c>
      <c r="J9" s="86">
        <f t="shared" si="1"/>
        <v>0</v>
      </c>
      <c r="K9" s="89">
        <f t="shared" si="1"/>
        <v>0</v>
      </c>
    </row>
    <row r="10" spans="1:11" s="5" customFormat="1" ht="12.75">
      <c r="A10" s="4"/>
      <c r="B10" s="170" t="s">
        <v>99</v>
      </c>
      <c r="C10" s="24"/>
      <c r="D10" s="90"/>
      <c r="E10" s="25"/>
      <c r="F10" s="26"/>
      <c r="G10" s="91">
        <f>D10-E10-F10</f>
        <v>0</v>
      </c>
      <c r="H10" s="27"/>
      <c r="I10" s="28">
        <f>G10-H10</f>
        <v>0</v>
      </c>
      <c r="J10" s="25"/>
      <c r="K10" s="29">
        <f>I10-J10</f>
        <v>0</v>
      </c>
    </row>
    <row r="11" spans="1:11" s="5" customFormat="1" ht="12.75">
      <c r="A11" s="4"/>
      <c r="B11" s="170" t="s">
        <v>100</v>
      </c>
      <c r="C11" s="24"/>
      <c r="D11" s="90"/>
      <c r="E11" s="25"/>
      <c r="F11" s="26"/>
      <c r="G11" s="91">
        <f>D11-E11-F11</f>
        <v>0</v>
      </c>
      <c r="H11" s="27"/>
      <c r="I11" s="28">
        <f>G11-H11</f>
        <v>0</v>
      </c>
      <c r="J11" s="25"/>
      <c r="K11" s="29">
        <f>I11-J11</f>
        <v>0</v>
      </c>
    </row>
    <row r="12" spans="1:11" s="5" customFormat="1" ht="12.75">
      <c r="A12" s="4"/>
      <c r="B12" s="170" t="s">
        <v>119</v>
      </c>
      <c r="C12" s="24"/>
      <c r="D12" s="90"/>
      <c r="E12" s="25"/>
      <c r="F12" s="26"/>
      <c r="G12" s="91">
        <f>D12-E12-F12</f>
        <v>0</v>
      </c>
      <c r="H12" s="27"/>
      <c r="I12" s="28">
        <f>G12-H12</f>
        <v>0</v>
      </c>
      <c r="J12" s="25"/>
      <c r="K12" s="29">
        <f>I12-J12</f>
        <v>0</v>
      </c>
    </row>
    <row r="13" spans="1:11" s="5" customFormat="1" ht="22.5" customHeight="1">
      <c r="A13" s="4"/>
      <c r="B13" s="177" t="s">
        <v>80</v>
      </c>
      <c r="C13" s="176" t="s">
        <v>0</v>
      </c>
      <c r="D13" s="85">
        <f aca="true" t="shared" si="2" ref="D13:K13">SUM(D14:D16)</f>
        <v>0</v>
      </c>
      <c r="E13" s="86">
        <f t="shared" si="2"/>
        <v>0</v>
      </c>
      <c r="F13" s="87">
        <f t="shared" si="2"/>
        <v>0</v>
      </c>
      <c r="G13" s="85">
        <f t="shared" si="2"/>
        <v>0</v>
      </c>
      <c r="H13" s="88">
        <f t="shared" si="2"/>
        <v>0</v>
      </c>
      <c r="I13" s="87">
        <f t="shared" si="2"/>
        <v>0</v>
      </c>
      <c r="J13" s="86">
        <f t="shared" si="2"/>
        <v>0</v>
      </c>
      <c r="K13" s="89">
        <f t="shared" si="2"/>
        <v>0</v>
      </c>
    </row>
    <row r="14" spans="1:11" s="5" customFormat="1" ht="12.75">
      <c r="A14" s="4"/>
      <c r="B14" s="170" t="s">
        <v>101</v>
      </c>
      <c r="C14" s="24"/>
      <c r="D14" s="90"/>
      <c r="E14" s="25"/>
      <c r="F14" s="26"/>
      <c r="G14" s="91">
        <f>D14-E14-F14</f>
        <v>0</v>
      </c>
      <c r="H14" s="27"/>
      <c r="I14" s="28">
        <f>G14-H14</f>
        <v>0</v>
      </c>
      <c r="J14" s="25"/>
      <c r="K14" s="29">
        <f>I14-J14</f>
        <v>0</v>
      </c>
    </row>
    <row r="15" spans="1:11" s="5" customFormat="1" ht="12.75">
      <c r="A15" s="4"/>
      <c r="B15" s="170" t="s">
        <v>102</v>
      </c>
      <c r="C15" s="24"/>
      <c r="D15" s="90"/>
      <c r="E15" s="25"/>
      <c r="F15" s="26"/>
      <c r="G15" s="91">
        <f>D15-E15-F15</f>
        <v>0</v>
      </c>
      <c r="H15" s="27"/>
      <c r="I15" s="28">
        <f>G15-H15</f>
        <v>0</v>
      </c>
      <c r="J15" s="25"/>
      <c r="K15" s="29">
        <f>I15-J15</f>
        <v>0</v>
      </c>
    </row>
    <row r="16" spans="1:11" s="5" customFormat="1" ht="12.75">
      <c r="A16" s="4"/>
      <c r="B16" s="170" t="s">
        <v>120</v>
      </c>
      <c r="C16" s="24"/>
      <c r="D16" s="90"/>
      <c r="E16" s="25"/>
      <c r="F16" s="26"/>
      <c r="G16" s="91">
        <f>D16-E16-F16</f>
        <v>0</v>
      </c>
      <c r="H16" s="27"/>
      <c r="I16" s="28">
        <f>G16-H16</f>
        <v>0</v>
      </c>
      <c r="J16" s="25"/>
      <c r="K16" s="29">
        <f>I16-J16</f>
        <v>0</v>
      </c>
    </row>
    <row r="17" spans="1:11" s="5" customFormat="1" ht="22.5" customHeight="1">
      <c r="A17" s="4"/>
      <c r="B17" s="177" t="s">
        <v>81</v>
      </c>
      <c r="C17" s="176" t="s">
        <v>144</v>
      </c>
      <c r="D17" s="85">
        <f aca="true" t="shared" si="3" ref="D17:K17">SUM(D18:D20)</f>
        <v>0</v>
      </c>
      <c r="E17" s="86">
        <f t="shared" si="3"/>
        <v>0</v>
      </c>
      <c r="F17" s="87">
        <f t="shared" si="3"/>
        <v>0</v>
      </c>
      <c r="G17" s="85">
        <f t="shared" si="3"/>
        <v>0</v>
      </c>
      <c r="H17" s="88">
        <f t="shared" si="3"/>
        <v>0</v>
      </c>
      <c r="I17" s="87">
        <f t="shared" si="3"/>
        <v>0</v>
      </c>
      <c r="J17" s="86">
        <f t="shared" si="3"/>
        <v>0</v>
      </c>
      <c r="K17" s="89">
        <f t="shared" si="3"/>
        <v>0</v>
      </c>
    </row>
    <row r="18" spans="1:11" s="5" customFormat="1" ht="12.75">
      <c r="A18" s="4"/>
      <c r="B18" s="170" t="s">
        <v>121</v>
      </c>
      <c r="C18" s="24"/>
      <c r="D18" s="90"/>
      <c r="E18" s="25"/>
      <c r="F18" s="26"/>
      <c r="G18" s="91">
        <f>D18-E18-F18</f>
        <v>0</v>
      </c>
      <c r="H18" s="27"/>
      <c r="I18" s="28">
        <f>G18-H18</f>
        <v>0</v>
      </c>
      <c r="J18" s="25"/>
      <c r="K18" s="29">
        <f>I18-J18</f>
        <v>0</v>
      </c>
    </row>
    <row r="19" spans="1:11" s="5" customFormat="1" ht="12.75">
      <c r="A19" s="4"/>
      <c r="B19" s="170" t="s">
        <v>122</v>
      </c>
      <c r="C19" s="24"/>
      <c r="D19" s="90"/>
      <c r="E19" s="25"/>
      <c r="F19" s="26"/>
      <c r="G19" s="91">
        <f>D19-E19-F19</f>
        <v>0</v>
      </c>
      <c r="H19" s="27"/>
      <c r="I19" s="28">
        <f>G19-H19</f>
        <v>0</v>
      </c>
      <c r="J19" s="25"/>
      <c r="K19" s="29">
        <f>I19-J19</f>
        <v>0</v>
      </c>
    </row>
    <row r="20" spans="1:11" s="5" customFormat="1" ht="12.75">
      <c r="A20" s="4"/>
      <c r="B20" s="170" t="s">
        <v>123</v>
      </c>
      <c r="C20" s="24"/>
      <c r="D20" s="90"/>
      <c r="E20" s="25"/>
      <c r="F20" s="26"/>
      <c r="G20" s="91">
        <f>D20-E20-F20</f>
        <v>0</v>
      </c>
      <c r="H20" s="27"/>
      <c r="I20" s="28">
        <f>G20-H20</f>
        <v>0</v>
      </c>
      <c r="J20" s="25"/>
      <c r="K20" s="29">
        <f>I20-J20</f>
        <v>0</v>
      </c>
    </row>
    <row r="21" spans="2:11" s="11" customFormat="1" ht="60" customHeight="1">
      <c r="B21" s="78" t="s">
        <v>70</v>
      </c>
      <c r="C21" s="79" t="s">
        <v>143</v>
      </c>
      <c r="D21" s="80">
        <f aca="true" t="shared" si="4" ref="D21:K21">D22+D28</f>
        <v>0</v>
      </c>
      <c r="E21" s="81">
        <f t="shared" si="4"/>
        <v>0</v>
      </c>
      <c r="F21" s="82">
        <f t="shared" si="4"/>
        <v>0</v>
      </c>
      <c r="G21" s="80">
        <f t="shared" si="4"/>
        <v>0</v>
      </c>
      <c r="H21" s="83">
        <f t="shared" si="4"/>
        <v>0</v>
      </c>
      <c r="I21" s="82">
        <f t="shared" si="4"/>
        <v>0</v>
      </c>
      <c r="J21" s="81">
        <f t="shared" si="4"/>
        <v>0</v>
      </c>
      <c r="K21" s="84">
        <f t="shared" si="4"/>
        <v>0</v>
      </c>
    </row>
    <row r="22" spans="1:11" s="5" customFormat="1" ht="22.5" customHeight="1">
      <c r="A22" s="4"/>
      <c r="B22" s="177" t="s">
        <v>82</v>
      </c>
      <c r="C22" s="176" t="s">
        <v>145</v>
      </c>
      <c r="D22" s="85">
        <f aca="true" t="shared" si="5" ref="D22:K22">SUM(D23:D27)</f>
        <v>0</v>
      </c>
      <c r="E22" s="86">
        <f t="shared" si="5"/>
        <v>0</v>
      </c>
      <c r="F22" s="87">
        <f t="shared" si="5"/>
        <v>0</v>
      </c>
      <c r="G22" s="85">
        <f t="shared" si="5"/>
        <v>0</v>
      </c>
      <c r="H22" s="88">
        <f t="shared" si="5"/>
        <v>0</v>
      </c>
      <c r="I22" s="87">
        <f t="shared" si="5"/>
        <v>0</v>
      </c>
      <c r="J22" s="86">
        <f t="shared" si="5"/>
        <v>0</v>
      </c>
      <c r="K22" s="89">
        <f t="shared" si="5"/>
        <v>0</v>
      </c>
    </row>
    <row r="23" spans="1:11" s="5" customFormat="1" ht="12.75">
      <c r="A23" s="4"/>
      <c r="B23" s="170" t="s">
        <v>103</v>
      </c>
      <c r="C23" s="24"/>
      <c r="D23" s="90"/>
      <c r="E23" s="30"/>
      <c r="F23" s="31"/>
      <c r="G23" s="91">
        <f>D23-E23-F23</f>
        <v>0</v>
      </c>
      <c r="H23" s="32"/>
      <c r="I23" s="33">
        <f>G23-H23</f>
        <v>0</v>
      </c>
      <c r="J23" s="30"/>
      <c r="K23" s="34">
        <f>I23-J23</f>
        <v>0</v>
      </c>
    </row>
    <row r="24" spans="1:11" s="5" customFormat="1" ht="12.75">
      <c r="A24" s="4"/>
      <c r="B24" s="170" t="s">
        <v>104</v>
      </c>
      <c r="C24" s="24"/>
      <c r="D24" s="90"/>
      <c r="E24" s="30"/>
      <c r="F24" s="31"/>
      <c r="G24" s="91">
        <f>D24-E24-F24</f>
        <v>0</v>
      </c>
      <c r="H24" s="32"/>
      <c r="I24" s="33">
        <f>G24-H24</f>
        <v>0</v>
      </c>
      <c r="J24" s="30"/>
      <c r="K24" s="34">
        <f>I24-J24</f>
        <v>0</v>
      </c>
    </row>
    <row r="25" spans="1:11" s="5" customFormat="1" ht="12.75">
      <c r="A25" s="4"/>
      <c r="B25" s="170" t="s">
        <v>105</v>
      </c>
      <c r="C25" s="24"/>
      <c r="D25" s="90"/>
      <c r="E25" s="30"/>
      <c r="F25" s="31"/>
      <c r="G25" s="91">
        <f>D25-E25-F25</f>
        <v>0</v>
      </c>
      <c r="H25" s="32"/>
      <c r="I25" s="33">
        <f>G25-H25</f>
        <v>0</v>
      </c>
      <c r="J25" s="30"/>
      <c r="K25" s="34">
        <f>I25-J25</f>
        <v>0</v>
      </c>
    </row>
    <row r="26" spans="1:11" s="5" customFormat="1" ht="12.75">
      <c r="A26" s="4"/>
      <c r="B26" s="170" t="s">
        <v>106</v>
      </c>
      <c r="C26" s="24"/>
      <c r="D26" s="90"/>
      <c r="E26" s="30"/>
      <c r="F26" s="31"/>
      <c r="G26" s="91">
        <f>D26-E26-F26</f>
        <v>0</v>
      </c>
      <c r="H26" s="32"/>
      <c r="I26" s="33">
        <f>G26-H26</f>
        <v>0</v>
      </c>
      <c r="J26" s="30"/>
      <c r="K26" s="34">
        <f>I26-J26</f>
        <v>0</v>
      </c>
    </row>
    <row r="27" spans="1:11" s="5" customFormat="1" ht="12.75">
      <c r="A27" s="4"/>
      <c r="B27" s="170" t="s">
        <v>107</v>
      </c>
      <c r="C27" s="24"/>
      <c r="D27" s="90"/>
      <c r="E27" s="30"/>
      <c r="F27" s="31"/>
      <c r="G27" s="91">
        <f>D27-E27-F27</f>
        <v>0</v>
      </c>
      <c r="H27" s="32"/>
      <c r="I27" s="33">
        <f>G27-H27</f>
        <v>0</v>
      </c>
      <c r="J27" s="30"/>
      <c r="K27" s="34">
        <f>I27-J27</f>
        <v>0</v>
      </c>
    </row>
    <row r="28" spans="1:11" s="5" customFormat="1" ht="22.5" customHeight="1" thickBot="1">
      <c r="A28" s="4"/>
      <c r="B28" s="177" t="s">
        <v>83</v>
      </c>
      <c r="C28" s="175" t="s">
        <v>146</v>
      </c>
      <c r="D28" s="96">
        <f aca="true" t="shared" si="6" ref="D28:K28">SUM(D29:D31)</f>
        <v>0</v>
      </c>
      <c r="E28" s="86">
        <f t="shared" si="6"/>
        <v>0</v>
      </c>
      <c r="F28" s="87">
        <f t="shared" si="6"/>
        <v>0</v>
      </c>
      <c r="G28" s="96">
        <f t="shared" si="6"/>
        <v>0</v>
      </c>
      <c r="H28" s="88">
        <f t="shared" si="6"/>
        <v>0</v>
      </c>
      <c r="I28" s="87">
        <f t="shared" si="6"/>
        <v>0</v>
      </c>
      <c r="J28" s="102">
        <f t="shared" si="6"/>
        <v>0</v>
      </c>
      <c r="K28" s="103">
        <f t="shared" si="6"/>
        <v>0</v>
      </c>
    </row>
    <row r="29" spans="1:11" s="5" customFormat="1" ht="12.75">
      <c r="A29" s="4"/>
      <c r="B29" s="171" t="s">
        <v>46</v>
      </c>
      <c r="C29" s="93"/>
      <c r="D29" s="97"/>
      <c r="E29" s="32"/>
      <c r="F29" s="98"/>
      <c r="G29" s="106">
        <f>D29-E29-F29</f>
        <v>0</v>
      </c>
      <c r="H29" s="32"/>
      <c r="I29" s="100">
        <f>G29-H29</f>
        <v>0</v>
      </c>
      <c r="J29" s="104"/>
      <c r="K29" s="105">
        <f>I29-J29</f>
        <v>0</v>
      </c>
    </row>
    <row r="30" spans="1:11" s="5" customFormat="1" ht="12.75">
      <c r="A30" s="4"/>
      <c r="B30" s="171" t="s">
        <v>47</v>
      </c>
      <c r="C30" s="94"/>
      <c r="D30" s="90"/>
      <c r="E30" s="95"/>
      <c r="F30" s="99"/>
      <c r="G30" s="107">
        <f>D30-E30-F30</f>
        <v>0</v>
      </c>
      <c r="H30" s="95"/>
      <c r="I30" s="101">
        <f>G30-H30</f>
        <v>0</v>
      </c>
      <c r="J30" s="39"/>
      <c r="K30" s="40">
        <f>I30-J30</f>
        <v>0</v>
      </c>
    </row>
    <row r="31" spans="1:11" s="5" customFormat="1" ht="13.5" thickBot="1">
      <c r="A31" s="4"/>
      <c r="B31" s="171" t="s">
        <v>124</v>
      </c>
      <c r="C31" s="94"/>
      <c r="D31" s="90"/>
      <c r="E31" s="95"/>
      <c r="F31" s="99"/>
      <c r="G31" s="107">
        <f>D31-E31-F31</f>
        <v>0</v>
      </c>
      <c r="H31" s="95"/>
      <c r="I31" s="101">
        <f>G31-H31</f>
        <v>0</v>
      </c>
      <c r="J31" s="39"/>
      <c r="K31" s="40">
        <f>I31-J31</f>
        <v>0</v>
      </c>
    </row>
    <row r="32" spans="2:11" s="7" customFormat="1" ht="42" customHeight="1" thickBot="1">
      <c r="B32" s="172"/>
      <c r="C32" s="178" t="s">
        <v>161</v>
      </c>
      <c r="D32" s="108">
        <f aca="true" t="shared" si="7" ref="D32:K32">D8+D21</f>
        <v>0</v>
      </c>
      <c r="E32" s="109">
        <f t="shared" si="7"/>
        <v>0</v>
      </c>
      <c r="F32" s="110">
        <f t="shared" si="7"/>
        <v>0</v>
      </c>
      <c r="G32" s="108">
        <f t="shared" si="7"/>
        <v>0</v>
      </c>
      <c r="H32" s="111">
        <f t="shared" si="7"/>
        <v>0</v>
      </c>
      <c r="I32" s="110">
        <f t="shared" si="7"/>
        <v>0</v>
      </c>
      <c r="J32" s="109">
        <f t="shared" si="7"/>
        <v>0</v>
      </c>
      <c r="K32" s="112">
        <f t="shared" si="7"/>
        <v>0</v>
      </c>
    </row>
    <row r="33" spans="2:11" s="12" customFormat="1" ht="30" customHeight="1" thickTop="1">
      <c r="B33" s="142" t="s">
        <v>87</v>
      </c>
      <c r="C33" s="124" t="s">
        <v>140</v>
      </c>
      <c r="D33" s="144"/>
      <c r="E33" s="145"/>
      <c r="F33" s="146"/>
      <c r="G33" s="147"/>
      <c r="H33" s="148"/>
      <c r="I33" s="146"/>
      <c r="J33" s="145"/>
      <c r="K33" s="149"/>
    </row>
    <row r="34" spans="2:11" s="11" customFormat="1" ht="33.75" customHeight="1">
      <c r="B34" s="78" t="s">
        <v>71</v>
      </c>
      <c r="C34" s="79" t="s">
        <v>33</v>
      </c>
      <c r="D34" s="80">
        <f aca="true" t="shared" si="8" ref="D34:K34">SUM(D35:D36)</f>
        <v>0</v>
      </c>
      <c r="E34" s="81">
        <f>SUM(E35:E36)</f>
        <v>0</v>
      </c>
      <c r="F34" s="82">
        <f t="shared" si="8"/>
        <v>0</v>
      </c>
      <c r="G34" s="80">
        <f t="shared" si="8"/>
        <v>0</v>
      </c>
      <c r="H34" s="83">
        <f t="shared" si="8"/>
        <v>0</v>
      </c>
      <c r="I34" s="82">
        <f t="shared" si="8"/>
        <v>0</v>
      </c>
      <c r="J34" s="81">
        <f t="shared" si="8"/>
        <v>0</v>
      </c>
      <c r="K34" s="84">
        <f t="shared" si="8"/>
        <v>0</v>
      </c>
    </row>
    <row r="35" spans="2:11" ht="12.75">
      <c r="B35" s="45" t="s">
        <v>85</v>
      </c>
      <c r="C35" s="46" t="s">
        <v>147</v>
      </c>
      <c r="D35" s="90"/>
      <c r="E35" s="25"/>
      <c r="F35" s="26"/>
      <c r="G35" s="91">
        <f>D35-E35-F35</f>
        <v>0</v>
      </c>
      <c r="H35" s="27"/>
      <c r="I35" s="28">
        <f>G35-H35</f>
        <v>0</v>
      </c>
      <c r="J35" s="25"/>
      <c r="K35" s="29">
        <f>I35-J35</f>
        <v>0</v>
      </c>
    </row>
    <row r="36" spans="2:11" ht="26.25" thickBot="1">
      <c r="B36" s="45" t="s">
        <v>84</v>
      </c>
      <c r="C36" s="46" t="s">
        <v>148</v>
      </c>
      <c r="D36" s="90"/>
      <c r="E36" s="25"/>
      <c r="F36" s="26"/>
      <c r="G36" s="91">
        <f>D36-E36-F36</f>
        <v>0</v>
      </c>
      <c r="H36" s="27"/>
      <c r="I36" s="28">
        <f>G36-H36</f>
        <v>0</v>
      </c>
      <c r="J36" s="25"/>
      <c r="K36" s="29">
        <f>I36-J36</f>
        <v>0</v>
      </c>
    </row>
    <row r="37" spans="2:11" s="7" customFormat="1" ht="42" customHeight="1" thickBot="1">
      <c r="B37" s="173"/>
      <c r="C37" s="179" t="s">
        <v>162</v>
      </c>
      <c r="D37" s="108">
        <f aca="true" t="shared" si="9" ref="D37:K37">D34</f>
        <v>0</v>
      </c>
      <c r="E37" s="109">
        <f t="shared" si="9"/>
        <v>0</v>
      </c>
      <c r="F37" s="110">
        <f t="shared" si="9"/>
        <v>0</v>
      </c>
      <c r="G37" s="108">
        <f t="shared" si="9"/>
        <v>0</v>
      </c>
      <c r="H37" s="111">
        <f t="shared" si="9"/>
        <v>0</v>
      </c>
      <c r="I37" s="110">
        <f t="shared" si="9"/>
        <v>0</v>
      </c>
      <c r="J37" s="109">
        <f t="shared" si="9"/>
        <v>0</v>
      </c>
      <c r="K37" s="112">
        <f t="shared" si="9"/>
        <v>0</v>
      </c>
    </row>
    <row r="38" spans="2:11" s="12" customFormat="1" ht="30" customHeight="1" thickTop="1">
      <c r="B38" s="123" t="s">
        <v>72</v>
      </c>
      <c r="C38" s="124" t="s">
        <v>149</v>
      </c>
      <c r="D38" s="125"/>
      <c r="E38" s="126"/>
      <c r="F38" s="127"/>
      <c r="G38" s="128"/>
      <c r="H38" s="129"/>
      <c r="I38" s="127"/>
      <c r="J38" s="126"/>
      <c r="K38" s="130"/>
    </row>
    <row r="39" spans="2:11" s="11" customFormat="1" ht="33.75" customHeight="1">
      <c r="B39" s="78" t="s">
        <v>73</v>
      </c>
      <c r="C39" s="79" t="s">
        <v>34</v>
      </c>
      <c r="D39" s="80">
        <f aca="true" t="shared" si="10" ref="D39:K39">SUM(D40:D48)</f>
        <v>0</v>
      </c>
      <c r="E39" s="81">
        <f t="shared" si="10"/>
        <v>0</v>
      </c>
      <c r="F39" s="82">
        <f t="shared" si="10"/>
        <v>0</v>
      </c>
      <c r="G39" s="80">
        <f t="shared" si="10"/>
        <v>0</v>
      </c>
      <c r="H39" s="83">
        <f t="shared" si="10"/>
        <v>0</v>
      </c>
      <c r="I39" s="82">
        <f t="shared" si="10"/>
        <v>0</v>
      </c>
      <c r="J39" s="81">
        <f t="shared" si="10"/>
        <v>0</v>
      </c>
      <c r="K39" s="84">
        <f t="shared" si="10"/>
        <v>0</v>
      </c>
    </row>
    <row r="40" spans="2:11" ht="12.75">
      <c r="B40" s="45" t="s">
        <v>90</v>
      </c>
      <c r="C40" s="46" t="s">
        <v>1</v>
      </c>
      <c r="D40" s="90"/>
      <c r="E40" s="25"/>
      <c r="F40" s="26"/>
      <c r="G40" s="91">
        <f aca="true" t="shared" si="11" ref="G40:G48">D40-E40-F40</f>
        <v>0</v>
      </c>
      <c r="H40" s="32"/>
      <c r="I40" s="33">
        <f aca="true" t="shared" si="12" ref="I40:I48">G40-H40</f>
        <v>0</v>
      </c>
      <c r="J40" s="30"/>
      <c r="K40" s="34">
        <f aca="true" t="shared" si="13" ref="K40:K48">I40-J40</f>
        <v>0</v>
      </c>
    </row>
    <row r="41" spans="2:11" ht="12.75">
      <c r="B41" s="45" t="s">
        <v>91</v>
      </c>
      <c r="C41" s="48" t="s">
        <v>27</v>
      </c>
      <c r="D41" s="90"/>
      <c r="E41" s="25"/>
      <c r="F41" s="26"/>
      <c r="G41" s="91">
        <f t="shared" si="11"/>
        <v>0</v>
      </c>
      <c r="H41" s="32"/>
      <c r="I41" s="33">
        <f t="shared" si="12"/>
        <v>0</v>
      </c>
      <c r="J41" s="30"/>
      <c r="K41" s="34">
        <f t="shared" si="13"/>
        <v>0</v>
      </c>
    </row>
    <row r="42" spans="2:11" ht="12.75">
      <c r="B42" s="45" t="s">
        <v>92</v>
      </c>
      <c r="C42" s="46" t="s">
        <v>28</v>
      </c>
      <c r="D42" s="90"/>
      <c r="E42" s="25"/>
      <c r="F42" s="26"/>
      <c r="G42" s="91">
        <f t="shared" si="11"/>
        <v>0</v>
      </c>
      <c r="H42" s="32"/>
      <c r="I42" s="33">
        <f t="shared" si="12"/>
        <v>0</v>
      </c>
      <c r="J42" s="30"/>
      <c r="K42" s="34">
        <f t="shared" si="13"/>
        <v>0</v>
      </c>
    </row>
    <row r="43" spans="2:11" ht="25.5">
      <c r="B43" s="45" t="s">
        <v>93</v>
      </c>
      <c r="C43" s="46" t="s">
        <v>150</v>
      </c>
      <c r="D43" s="90"/>
      <c r="E43" s="25"/>
      <c r="F43" s="26"/>
      <c r="G43" s="91">
        <f t="shared" si="11"/>
        <v>0</v>
      </c>
      <c r="H43" s="32"/>
      <c r="I43" s="33">
        <f t="shared" si="12"/>
        <v>0</v>
      </c>
      <c r="J43" s="30"/>
      <c r="K43" s="34">
        <f t="shared" si="13"/>
        <v>0</v>
      </c>
    </row>
    <row r="44" spans="2:11" ht="38.25">
      <c r="B44" s="45" t="s">
        <v>94</v>
      </c>
      <c r="C44" s="46" t="s">
        <v>2</v>
      </c>
      <c r="D44" s="90"/>
      <c r="E44" s="25"/>
      <c r="F44" s="26"/>
      <c r="G44" s="91">
        <f t="shared" si="11"/>
        <v>0</v>
      </c>
      <c r="H44" s="32"/>
      <c r="I44" s="33">
        <f t="shared" si="12"/>
        <v>0</v>
      </c>
      <c r="J44" s="30"/>
      <c r="K44" s="34">
        <f t="shared" si="13"/>
        <v>0</v>
      </c>
    </row>
    <row r="45" spans="2:11" ht="12.75">
      <c r="B45" s="45" t="s">
        <v>95</v>
      </c>
      <c r="C45" s="46" t="s">
        <v>3</v>
      </c>
      <c r="D45" s="90"/>
      <c r="E45" s="25"/>
      <c r="F45" s="26"/>
      <c r="G45" s="91">
        <f t="shared" si="11"/>
        <v>0</v>
      </c>
      <c r="H45" s="32"/>
      <c r="I45" s="33">
        <f t="shared" si="12"/>
        <v>0</v>
      </c>
      <c r="J45" s="30"/>
      <c r="K45" s="34">
        <f t="shared" si="13"/>
        <v>0</v>
      </c>
    </row>
    <row r="46" spans="2:11" ht="25.5">
      <c r="B46" s="45" t="s">
        <v>96</v>
      </c>
      <c r="C46" s="46" t="s">
        <v>4</v>
      </c>
      <c r="D46" s="90"/>
      <c r="E46" s="25"/>
      <c r="F46" s="26"/>
      <c r="G46" s="91">
        <f t="shared" si="11"/>
        <v>0</v>
      </c>
      <c r="H46" s="32"/>
      <c r="I46" s="33">
        <f t="shared" si="12"/>
        <v>0</v>
      </c>
      <c r="J46" s="30"/>
      <c r="K46" s="34">
        <f t="shared" si="13"/>
        <v>0</v>
      </c>
    </row>
    <row r="47" spans="2:11" ht="25.5">
      <c r="B47" s="45" t="s">
        <v>97</v>
      </c>
      <c r="C47" s="46" t="s">
        <v>151</v>
      </c>
      <c r="D47" s="90"/>
      <c r="E47" s="25"/>
      <c r="F47" s="26"/>
      <c r="G47" s="91">
        <f t="shared" si="11"/>
        <v>0</v>
      </c>
      <c r="H47" s="32"/>
      <c r="I47" s="33">
        <f t="shared" si="12"/>
        <v>0</v>
      </c>
      <c r="J47" s="30"/>
      <c r="K47" s="34">
        <f t="shared" si="13"/>
        <v>0</v>
      </c>
    </row>
    <row r="48" spans="2:11" ht="12.75">
      <c r="B48" s="45" t="s">
        <v>98</v>
      </c>
      <c r="C48" s="49" t="s">
        <v>152</v>
      </c>
      <c r="D48" s="90"/>
      <c r="E48" s="25"/>
      <c r="F48" s="26"/>
      <c r="G48" s="91">
        <f t="shared" si="11"/>
        <v>0</v>
      </c>
      <c r="H48" s="32"/>
      <c r="I48" s="33">
        <f t="shared" si="12"/>
        <v>0</v>
      </c>
      <c r="J48" s="30"/>
      <c r="K48" s="34">
        <f t="shared" si="13"/>
        <v>0</v>
      </c>
    </row>
    <row r="49" spans="2:11" s="11" customFormat="1" ht="33.75" customHeight="1">
      <c r="B49" s="78" t="s">
        <v>74</v>
      </c>
      <c r="C49" s="79" t="s">
        <v>35</v>
      </c>
      <c r="D49" s="80">
        <f aca="true" t="shared" si="14" ref="D49:K49">SUM(D50)</f>
        <v>0</v>
      </c>
      <c r="E49" s="81">
        <f t="shared" si="14"/>
        <v>0</v>
      </c>
      <c r="F49" s="82">
        <f t="shared" si="14"/>
        <v>0</v>
      </c>
      <c r="G49" s="80">
        <f t="shared" si="14"/>
        <v>0</v>
      </c>
      <c r="H49" s="83">
        <f t="shared" si="14"/>
        <v>0</v>
      </c>
      <c r="I49" s="82">
        <f t="shared" si="14"/>
        <v>0</v>
      </c>
      <c r="J49" s="81">
        <f t="shared" si="14"/>
        <v>0</v>
      </c>
      <c r="K49" s="84">
        <f t="shared" si="14"/>
        <v>0</v>
      </c>
    </row>
    <row r="50" spans="2:11" ht="12.75">
      <c r="B50" s="45" t="s">
        <v>77</v>
      </c>
      <c r="C50" s="46" t="s">
        <v>5</v>
      </c>
      <c r="D50" s="90"/>
      <c r="E50" s="25"/>
      <c r="F50" s="26"/>
      <c r="G50" s="91">
        <f>D50-E50-F50</f>
        <v>0</v>
      </c>
      <c r="H50" s="32"/>
      <c r="I50" s="33">
        <f>G50-H50</f>
        <v>0</v>
      </c>
      <c r="J50" s="30"/>
      <c r="K50" s="34">
        <f>I50-J50</f>
        <v>0</v>
      </c>
    </row>
    <row r="51" spans="2:11" s="11" customFormat="1" ht="33.75" customHeight="1">
      <c r="B51" s="78" t="s">
        <v>75</v>
      </c>
      <c r="C51" s="79" t="s">
        <v>166</v>
      </c>
      <c r="D51" s="80">
        <f aca="true" t="shared" si="15" ref="D51:K51">SUM(D52:D54)</f>
        <v>0</v>
      </c>
      <c r="E51" s="81">
        <f t="shared" si="15"/>
        <v>0</v>
      </c>
      <c r="F51" s="82">
        <f t="shared" si="15"/>
        <v>0</v>
      </c>
      <c r="G51" s="80">
        <f t="shared" si="15"/>
        <v>0</v>
      </c>
      <c r="H51" s="83">
        <f t="shared" si="15"/>
        <v>0</v>
      </c>
      <c r="I51" s="82">
        <f t="shared" si="15"/>
        <v>0</v>
      </c>
      <c r="J51" s="81">
        <f t="shared" si="15"/>
        <v>0</v>
      </c>
      <c r="K51" s="84">
        <f t="shared" si="15"/>
        <v>0</v>
      </c>
    </row>
    <row r="52" spans="2:11" ht="12.75">
      <c r="B52" s="47" t="s">
        <v>78</v>
      </c>
      <c r="C52" s="46" t="s">
        <v>29</v>
      </c>
      <c r="D52" s="90"/>
      <c r="E52" s="25"/>
      <c r="F52" s="26"/>
      <c r="G52" s="91">
        <f>D52-E52-F52</f>
        <v>0</v>
      </c>
      <c r="H52" s="32"/>
      <c r="I52" s="33">
        <f>G52-H52</f>
        <v>0</v>
      </c>
      <c r="J52" s="30"/>
      <c r="K52" s="34">
        <f>I52-J52</f>
        <v>0</v>
      </c>
    </row>
    <row r="53" spans="2:11" ht="25.5">
      <c r="B53" s="47" t="s">
        <v>118</v>
      </c>
      <c r="C53" s="46" t="s">
        <v>151</v>
      </c>
      <c r="D53" s="90"/>
      <c r="E53" s="25"/>
      <c r="F53" s="26"/>
      <c r="G53" s="91">
        <f>D53-E53-F53</f>
        <v>0</v>
      </c>
      <c r="H53" s="32"/>
      <c r="I53" s="33">
        <f>G53-H53</f>
        <v>0</v>
      </c>
      <c r="J53" s="30"/>
      <c r="K53" s="34">
        <f>I53-J53</f>
        <v>0</v>
      </c>
    </row>
    <row r="54" spans="2:11" ht="12.75">
      <c r="B54" s="160" t="s">
        <v>30</v>
      </c>
      <c r="C54" s="161"/>
      <c r="D54" s="162"/>
      <c r="E54" s="163"/>
      <c r="F54" s="164"/>
      <c r="G54" s="92">
        <f>D54-E54-F54</f>
        <v>0</v>
      </c>
      <c r="H54" s="36"/>
      <c r="I54" s="37">
        <f>G54-H54</f>
        <v>0</v>
      </c>
      <c r="J54" s="35"/>
      <c r="K54" s="38">
        <f>I54-J54</f>
        <v>0</v>
      </c>
    </row>
    <row r="55" spans="2:11" s="7" customFormat="1" ht="42" customHeight="1" thickBot="1">
      <c r="B55" s="174"/>
      <c r="C55" s="180" t="s">
        <v>163</v>
      </c>
      <c r="D55" s="165">
        <f aca="true" t="shared" si="16" ref="D55:K55">D39+D49+D51</f>
        <v>0</v>
      </c>
      <c r="E55" s="166">
        <f t="shared" si="16"/>
        <v>0</v>
      </c>
      <c r="F55" s="167">
        <f t="shared" si="16"/>
        <v>0</v>
      </c>
      <c r="G55" s="165">
        <f t="shared" si="16"/>
        <v>0</v>
      </c>
      <c r="H55" s="168">
        <f t="shared" si="16"/>
        <v>0</v>
      </c>
      <c r="I55" s="167">
        <f t="shared" si="16"/>
        <v>0</v>
      </c>
      <c r="J55" s="166">
        <f t="shared" si="16"/>
        <v>0</v>
      </c>
      <c r="K55" s="169">
        <f t="shared" si="16"/>
        <v>0</v>
      </c>
    </row>
    <row r="56" spans="2:11" s="12" customFormat="1" ht="30" customHeight="1">
      <c r="B56" s="142" t="s">
        <v>88</v>
      </c>
      <c r="C56" s="143" t="s">
        <v>153</v>
      </c>
      <c r="D56" s="144"/>
      <c r="E56" s="145"/>
      <c r="F56" s="146"/>
      <c r="G56" s="147"/>
      <c r="H56" s="148"/>
      <c r="I56" s="146"/>
      <c r="J56" s="145"/>
      <c r="K56" s="149"/>
    </row>
    <row r="57" spans="2:11" s="11" customFormat="1" ht="33.75" customHeight="1">
      <c r="B57" s="78" t="s">
        <v>62</v>
      </c>
      <c r="C57" s="79" t="s">
        <v>154</v>
      </c>
      <c r="D57" s="80">
        <f aca="true" t="shared" si="17" ref="D57:K57">SUM(D58:D58)</f>
        <v>0</v>
      </c>
      <c r="E57" s="81">
        <f t="shared" si="17"/>
        <v>0</v>
      </c>
      <c r="F57" s="82">
        <f t="shared" si="17"/>
        <v>0</v>
      </c>
      <c r="G57" s="80">
        <f t="shared" si="17"/>
        <v>0</v>
      </c>
      <c r="H57" s="83">
        <f t="shared" si="17"/>
        <v>0</v>
      </c>
      <c r="I57" s="82">
        <f t="shared" si="17"/>
        <v>0</v>
      </c>
      <c r="J57" s="81">
        <f t="shared" si="17"/>
        <v>0</v>
      </c>
      <c r="K57" s="84">
        <f t="shared" si="17"/>
        <v>0</v>
      </c>
    </row>
    <row r="58" spans="1:11" ht="38.25">
      <c r="A58" s="6"/>
      <c r="B58" s="45" t="s">
        <v>48</v>
      </c>
      <c r="C58" s="49" t="s">
        <v>6</v>
      </c>
      <c r="D58" s="90"/>
      <c r="E58" s="25"/>
      <c r="F58" s="26"/>
      <c r="G58" s="91">
        <f>D58-E58-F58</f>
        <v>0</v>
      </c>
      <c r="H58" s="32"/>
      <c r="I58" s="33">
        <f>G58-H58</f>
        <v>0</v>
      </c>
      <c r="J58" s="30"/>
      <c r="K58" s="34">
        <f>I58-J58</f>
        <v>0</v>
      </c>
    </row>
    <row r="59" spans="2:11" s="11" customFormat="1" ht="33.75" customHeight="1">
      <c r="B59" s="78" t="s">
        <v>63</v>
      </c>
      <c r="C59" s="79" t="s">
        <v>36</v>
      </c>
      <c r="D59" s="80">
        <f aca="true" t="shared" si="18" ref="D59:K59">SUM(D60:D62)</f>
        <v>0</v>
      </c>
      <c r="E59" s="81">
        <f t="shared" si="18"/>
        <v>0</v>
      </c>
      <c r="F59" s="82">
        <f t="shared" si="18"/>
        <v>0</v>
      </c>
      <c r="G59" s="80">
        <f t="shared" si="18"/>
        <v>0</v>
      </c>
      <c r="H59" s="83">
        <f t="shared" si="18"/>
        <v>0</v>
      </c>
      <c r="I59" s="82">
        <f t="shared" si="18"/>
        <v>0</v>
      </c>
      <c r="J59" s="81">
        <f t="shared" si="18"/>
        <v>0</v>
      </c>
      <c r="K59" s="84">
        <f t="shared" si="18"/>
        <v>0</v>
      </c>
    </row>
    <row r="60" spans="2:11" ht="12.75">
      <c r="B60" s="45" t="s">
        <v>49</v>
      </c>
      <c r="C60" s="49" t="s">
        <v>7</v>
      </c>
      <c r="D60" s="90"/>
      <c r="E60" s="25"/>
      <c r="F60" s="26"/>
      <c r="G60" s="91">
        <f>D60-E60-F60</f>
        <v>0</v>
      </c>
      <c r="H60" s="32"/>
      <c r="I60" s="33">
        <f>G60-H60</f>
        <v>0</v>
      </c>
      <c r="J60" s="30"/>
      <c r="K60" s="34">
        <f>I60-J60</f>
        <v>0</v>
      </c>
    </row>
    <row r="61" spans="2:11" ht="12.75">
      <c r="B61" s="45" t="s">
        <v>50</v>
      </c>
      <c r="C61" s="49" t="s">
        <v>8</v>
      </c>
      <c r="D61" s="90"/>
      <c r="E61" s="25"/>
      <c r="F61" s="26"/>
      <c r="G61" s="91">
        <f>D61-E61-F61</f>
        <v>0</v>
      </c>
      <c r="H61" s="32"/>
      <c r="I61" s="33">
        <f>G61-H61</f>
        <v>0</v>
      </c>
      <c r="J61" s="30"/>
      <c r="K61" s="34">
        <f>I61-J61</f>
        <v>0</v>
      </c>
    </row>
    <row r="62" spans="2:11" ht="12.75">
      <c r="B62" s="45" t="s">
        <v>51</v>
      </c>
      <c r="C62" s="49" t="s">
        <v>9</v>
      </c>
      <c r="D62" s="90"/>
      <c r="E62" s="25"/>
      <c r="F62" s="26"/>
      <c r="G62" s="91">
        <f>D62-E62-F62</f>
        <v>0</v>
      </c>
      <c r="H62" s="32"/>
      <c r="I62" s="33">
        <f>G62-H62</f>
        <v>0</v>
      </c>
      <c r="J62" s="30"/>
      <c r="K62" s="34">
        <f>I62-J62</f>
        <v>0</v>
      </c>
    </row>
    <row r="63" spans="2:11" s="11" customFormat="1" ht="33.75" customHeight="1">
      <c r="B63" s="78" t="s">
        <v>64</v>
      </c>
      <c r="C63" s="79" t="s">
        <v>155</v>
      </c>
      <c r="D63" s="80">
        <f>SUM(D64:D65)</f>
        <v>0</v>
      </c>
      <c r="E63" s="80">
        <f aca="true" t="shared" si="19" ref="E63:K63">SUM(E64:E65)</f>
        <v>0</v>
      </c>
      <c r="F63" s="80">
        <f t="shared" si="19"/>
        <v>0</v>
      </c>
      <c r="G63" s="80">
        <f t="shared" si="19"/>
        <v>0</v>
      </c>
      <c r="H63" s="80">
        <f t="shared" si="19"/>
        <v>0</v>
      </c>
      <c r="I63" s="80">
        <f t="shared" si="19"/>
        <v>0</v>
      </c>
      <c r="J63" s="80">
        <f t="shared" si="19"/>
        <v>0</v>
      </c>
      <c r="K63" s="80">
        <f t="shared" si="19"/>
        <v>0</v>
      </c>
    </row>
    <row r="64" spans="2:11" ht="38.25">
      <c r="B64" s="45" t="s">
        <v>52</v>
      </c>
      <c r="C64" s="46" t="s">
        <v>156</v>
      </c>
      <c r="D64" s="90"/>
      <c r="E64" s="25"/>
      <c r="F64" s="26"/>
      <c r="G64" s="91">
        <f>D64-E64-F64</f>
        <v>0</v>
      </c>
      <c r="H64" s="32"/>
      <c r="I64" s="33">
        <f>G64-H64</f>
        <v>0</v>
      </c>
      <c r="J64" s="30"/>
      <c r="K64" s="34">
        <f>I64-J64</f>
        <v>0</v>
      </c>
    </row>
    <row r="65" spans="2:11" ht="12.75">
      <c r="B65" s="45" t="s">
        <v>31</v>
      </c>
      <c r="C65" s="46"/>
      <c r="D65" s="90"/>
      <c r="E65" s="25"/>
      <c r="F65" s="26"/>
      <c r="G65" s="91">
        <f>D65-E65-F65</f>
        <v>0</v>
      </c>
      <c r="H65" s="32"/>
      <c r="I65" s="33">
        <f>G65-H65</f>
        <v>0</v>
      </c>
      <c r="J65" s="30"/>
      <c r="K65" s="34">
        <f>I65-J65</f>
        <v>0</v>
      </c>
    </row>
    <row r="66" spans="2:11" s="11" customFormat="1" ht="48" customHeight="1">
      <c r="B66" s="78" t="s">
        <v>65</v>
      </c>
      <c r="C66" s="79" t="s">
        <v>37</v>
      </c>
      <c r="D66" s="80">
        <f aca="true" t="shared" si="20" ref="D66:K66">SUM(D67:D71)</f>
        <v>0</v>
      </c>
      <c r="E66" s="81">
        <f t="shared" si="20"/>
        <v>0</v>
      </c>
      <c r="F66" s="82">
        <f t="shared" si="20"/>
        <v>0</v>
      </c>
      <c r="G66" s="80">
        <f t="shared" si="20"/>
        <v>0</v>
      </c>
      <c r="H66" s="83">
        <f t="shared" si="20"/>
        <v>0</v>
      </c>
      <c r="I66" s="82">
        <f t="shared" si="20"/>
        <v>0</v>
      </c>
      <c r="J66" s="81">
        <f t="shared" si="20"/>
        <v>0</v>
      </c>
      <c r="K66" s="84">
        <f t="shared" si="20"/>
        <v>0</v>
      </c>
    </row>
    <row r="67" spans="2:11" ht="12.75">
      <c r="B67" s="45" t="s">
        <v>53</v>
      </c>
      <c r="C67" s="46" t="s">
        <v>10</v>
      </c>
      <c r="D67" s="90"/>
      <c r="E67" s="25"/>
      <c r="F67" s="26"/>
      <c r="G67" s="91">
        <f>D67-E67-F67</f>
        <v>0</v>
      </c>
      <c r="H67" s="32"/>
      <c r="I67" s="33">
        <f>G67-H67</f>
        <v>0</v>
      </c>
      <c r="J67" s="30"/>
      <c r="K67" s="34">
        <f>I67-J67</f>
        <v>0</v>
      </c>
    </row>
    <row r="68" spans="2:11" ht="25.5">
      <c r="B68" s="45" t="s">
        <v>54</v>
      </c>
      <c r="C68" s="46" t="s">
        <v>11</v>
      </c>
      <c r="D68" s="90"/>
      <c r="E68" s="25"/>
      <c r="F68" s="26"/>
      <c r="G68" s="91">
        <f>D68-E68-F68</f>
        <v>0</v>
      </c>
      <c r="H68" s="32"/>
      <c r="I68" s="33">
        <f>G68-H68</f>
        <v>0</v>
      </c>
      <c r="J68" s="30"/>
      <c r="K68" s="34">
        <f>I68-J68</f>
        <v>0</v>
      </c>
    </row>
    <row r="69" spans="2:11" ht="12.75">
      <c r="B69" s="45" t="s">
        <v>55</v>
      </c>
      <c r="C69" s="46" t="s">
        <v>12</v>
      </c>
      <c r="D69" s="90"/>
      <c r="E69" s="25"/>
      <c r="F69" s="26"/>
      <c r="G69" s="91">
        <f>D69-E69-F69</f>
        <v>0</v>
      </c>
      <c r="H69" s="32"/>
      <c r="I69" s="33">
        <f>G69-H69</f>
        <v>0</v>
      </c>
      <c r="J69" s="30"/>
      <c r="K69" s="34">
        <f>I69-J69</f>
        <v>0</v>
      </c>
    </row>
    <row r="70" spans="2:11" ht="25.5" customHeight="1">
      <c r="B70" s="45" t="s">
        <v>114</v>
      </c>
      <c r="C70" s="46" t="s">
        <v>13</v>
      </c>
      <c r="D70" s="90"/>
      <c r="E70" s="25"/>
      <c r="F70" s="26"/>
      <c r="G70" s="91">
        <f>D70-E70-F70</f>
        <v>0</v>
      </c>
      <c r="H70" s="32"/>
      <c r="I70" s="33">
        <f>G70-H70</f>
        <v>0</v>
      </c>
      <c r="J70" s="30"/>
      <c r="K70" s="34">
        <f>I70-J70</f>
        <v>0</v>
      </c>
    </row>
    <row r="71" spans="2:11" ht="25.5">
      <c r="B71" s="45" t="s">
        <v>115</v>
      </c>
      <c r="C71" s="46" t="s">
        <v>157</v>
      </c>
      <c r="D71" s="90"/>
      <c r="E71" s="25"/>
      <c r="F71" s="26"/>
      <c r="G71" s="91">
        <f>D71-E71-F71</f>
        <v>0</v>
      </c>
      <c r="H71" s="32"/>
      <c r="I71" s="33">
        <f>G71-H71</f>
        <v>0</v>
      </c>
      <c r="J71" s="30"/>
      <c r="K71" s="34">
        <f>I71-J71</f>
        <v>0</v>
      </c>
    </row>
    <row r="72" spans="2:11" s="11" customFormat="1" ht="33.75" customHeight="1">
      <c r="B72" s="78" t="s">
        <v>66</v>
      </c>
      <c r="C72" s="79" t="s">
        <v>38</v>
      </c>
      <c r="D72" s="80">
        <f aca="true" t="shared" si="21" ref="D72:K72">SUM(D73:D74)</f>
        <v>0</v>
      </c>
      <c r="E72" s="81">
        <f t="shared" si="21"/>
        <v>0</v>
      </c>
      <c r="F72" s="82">
        <f t="shared" si="21"/>
        <v>0</v>
      </c>
      <c r="G72" s="80">
        <f t="shared" si="21"/>
        <v>0</v>
      </c>
      <c r="H72" s="83">
        <f t="shared" si="21"/>
        <v>0</v>
      </c>
      <c r="I72" s="82">
        <f t="shared" si="21"/>
        <v>0</v>
      </c>
      <c r="J72" s="81">
        <f t="shared" si="21"/>
        <v>0</v>
      </c>
      <c r="K72" s="84">
        <f t="shared" si="21"/>
        <v>0</v>
      </c>
    </row>
    <row r="73" spans="2:11" ht="12.75">
      <c r="B73" s="45" t="s">
        <v>56</v>
      </c>
      <c r="C73" s="46" t="s">
        <v>14</v>
      </c>
      <c r="D73" s="90"/>
      <c r="E73" s="25"/>
      <c r="F73" s="26"/>
      <c r="G73" s="91">
        <f>D73-E73-F73</f>
        <v>0</v>
      </c>
      <c r="H73" s="32"/>
      <c r="I73" s="33">
        <f>G73-H73</f>
        <v>0</v>
      </c>
      <c r="J73" s="30"/>
      <c r="K73" s="34">
        <f>I73-J73</f>
        <v>0</v>
      </c>
    </row>
    <row r="74" spans="2:11" ht="25.5">
      <c r="B74" s="45" t="s">
        <v>57</v>
      </c>
      <c r="C74" s="46" t="s">
        <v>15</v>
      </c>
      <c r="D74" s="90"/>
      <c r="E74" s="25"/>
      <c r="F74" s="26"/>
      <c r="G74" s="91">
        <f>D74-E74-F74</f>
        <v>0</v>
      </c>
      <c r="H74" s="32"/>
      <c r="I74" s="33">
        <f>G74-H74</f>
        <v>0</v>
      </c>
      <c r="J74" s="30"/>
      <c r="K74" s="34">
        <f>I74-J74</f>
        <v>0</v>
      </c>
    </row>
    <row r="75" spans="2:11" s="11" customFormat="1" ht="33.75" customHeight="1">
      <c r="B75" s="78" t="s">
        <v>67</v>
      </c>
      <c r="C75" s="79" t="s">
        <v>39</v>
      </c>
      <c r="D75" s="80">
        <f aca="true" t="shared" si="22" ref="D75:K75">SUM(D76:D77)</f>
        <v>0</v>
      </c>
      <c r="E75" s="81">
        <f t="shared" si="22"/>
        <v>0</v>
      </c>
      <c r="F75" s="82">
        <f t="shared" si="22"/>
        <v>0</v>
      </c>
      <c r="G75" s="80">
        <f t="shared" si="22"/>
        <v>0</v>
      </c>
      <c r="H75" s="83">
        <f t="shared" si="22"/>
        <v>0</v>
      </c>
      <c r="I75" s="82">
        <f t="shared" si="22"/>
        <v>0</v>
      </c>
      <c r="J75" s="81">
        <f t="shared" si="22"/>
        <v>0</v>
      </c>
      <c r="K75" s="84">
        <f t="shared" si="22"/>
        <v>0</v>
      </c>
    </row>
    <row r="76" spans="2:11" ht="25.5">
      <c r="B76" s="45" t="s">
        <v>58</v>
      </c>
      <c r="C76" s="46" t="s">
        <v>16</v>
      </c>
      <c r="D76" s="90"/>
      <c r="E76" s="25"/>
      <c r="F76" s="26"/>
      <c r="G76" s="91">
        <f>D76-E76-F76</f>
        <v>0</v>
      </c>
      <c r="H76" s="32"/>
      <c r="I76" s="33">
        <f>G76-H76</f>
        <v>0</v>
      </c>
      <c r="J76" s="30"/>
      <c r="K76" s="34">
        <f>I76-J76</f>
        <v>0</v>
      </c>
    </row>
    <row r="77" spans="2:11" ht="12.75">
      <c r="B77" s="45" t="s">
        <v>59</v>
      </c>
      <c r="C77" s="46" t="s">
        <v>17</v>
      </c>
      <c r="D77" s="90"/>
      <c r="E77" s="25"/>
      <c r="F77" s="26"/>
      <c r="G77" s="91">
        <f>D77-E77-F77</f>
        <v>0</v>
      </c>
      <c r="H77" s="32"/>
      <c r="I77" s="33">
        <f>G77-H77</f>
        <v>0</v>
      </c>
      <c r="J77" s="30"/>
      <c r="K77" s="34">
        <f>I77-J77</f>
        <v>0</v>
      </c>
    </row>
    <row r="78" spans="2:11" s="11" customFormat="1" ht="33.75" customHeight="1">
      <c r="B78" s="78" t="s">
        <v>68</v>
      </c>
      <c r="C78" s="79" t="s">
        <v>40</v>
      </c>
      <c r="D78" s="80">
        <f aca="true" t="shared" si="23" ref="D78:K78">SUM(D79:D80)</f>
        <v>0</v>
      </c>
      <c r="E78" s="81">
        <f t="shared" si="23"/>
        <v>0</v>
      </c>
      <c r="F78" s="82">
        <f t="shared" si="23"/>
        <v>0</v>
      </c>
      <c r="G78" s="80">
        <f t="shared" si="23"/>
        <v>0</v>
      </c>
      <c r="H78" s="83">
        <f t="shared" si="23"/>
        <v>0</v>
      </c>
      <c r="I78" s="82">
        <f t="shared" si="23"/>
        <v>0</v>
      </c>
      <c r="J78" s="81">
        <f t="shared" si="23"/>
        <v>0</v>
      </c>
      <c r="K78" s="84">
        <f t="shared" si="23"/>
        <v>0</v>
      </c>
    </row>
    <row r="79" spans="2:11" ht="12.75">
      <c r="B79" s="45" t="s">
        <v>60</v>
      </c>
      <c r="C79" s="46" t="s">
        <v>18</v>
      </c>
      <c r="D79" s="90"/>
      <c r="E79" s="25"/>
      <c r="F79" s="26"/>
      <c r="G79" s="91">
        <f>D79-E79-F79</f>
        <v>0</v>
      </c>
      <c r="H79" s="32"/>
      <c r="I79" s="33">
        <f>G79-H79</f>
        <v>0</v>
      </c>
      <c r="J79" s="30"/>
      <c r="K79" s="34">
        <f>I79-J79</f>
        <v>0</v>
      </c>
    </row>
    <row r="80" spans="2:11" ht="12.75">
      <c r="B80" s="50" t="s">
        <v>61</v>
      </c>
      <c r="C80" s="46" t="s">
        <v>19</v>
      </c>
      <c r="D80" s="90"/>
      <c r="E80" s="25"/>
      <c r="F80" s="26"/>
      <c r="G80" s="91">
        <f>D80-E80-F80</f>
        <v>0</v>
      </c>
      <c r="H80" s="32"/>
      <c r="I80" s="33">
        <f>G80-H80</f>
        <v>0</v>
      </c>
      <c r="J80" s="30"/>
      <c r="K80" s="34">
        <f>I80-J80</f>
        <v>0</v>
      </c>
    </row>
    <row r="81" spans="2:11" s="11" customFormat="1" ht="33.75" customHeight="1">
      <c r="B81" s="78" t="s">
        <v>117</v>
      </c>
      <c r="C81" s="79" t="s">
        <v>41</v>
      </c>
      <c r="D81" s="80">
        <f aca="true" t="shared" si="24" ref="D81:K81">SUM(D82:D82)</f>
        <v>0</v>
      </c>
      <c r="E81" s="81">
        <f t="shared" si="24"/>
        <v>0</v>
      </c>
      <c r="F81" s="82">
        <f t="shared" si="24"/>
        <v>0</v>
      </c>
      <c r="G81" s="80">
        <f t="shared" si="24"/>
        <v>0</v>
      </c>
      <c r="H81" s="83">
        <f t="shared" si="24"/>
        <v>0</v>
      </c>
      <c r="I81" s="82">
        <f t="shared" si="24"/>
        <v>0</v>
      </c>
      <c r="J81" s="81">
        <f t="shared" si="24"/>
        <v>0</v>
      </c>
      <c r="K81" s="84">
        <f t="shared" si="24"/>
        <v>0</v>
      </c>
    </row>
    <row r="82" spans="2:11" ht="12.75">
      <c r="B82" s="50" t="s">
        <v>116</v>
      </c>
      <c r="C82" s="51" t="s">
        <v>20</v>
      </c>
      <c r="D82" s="114"/>
      <c r="E82" s="115"/>
      <c r="F82" s="116"/>
      <c r="G82" s="117">
        <f>D82-E82-F82</f>
        <v>0</v>
      </c>
      <c r="H82" s="42"/>
      <c r="I82" s="43">
        <f>G82-H82</f>
        <v>0</v>
      </c>
      <c r="J82" s="41"/>
      <c r="K82" s="44">
        <f>I82-J82</f>
        <v>0</v>
      </c>
    </row>
    <row r="83" spans="2:11" s="7" customFormat="1" ht="42" customHeight="1" thickBot="1">
      <c r="B83" s="174"/>
      <c r="C83" s="180" t="s">
        <v>164</v>
      </c>
      <c r="D83" s="165">
        <f aca="true" t="shared" si="25" ref="D83:K83">D81+D78+D75+D72+D66+D63+D59+D57</f>
        <v>0</v>
      </c>
      <c r="E83" s="166">
        <f t="shared" si="25"/>
        <v>0</v>
      </c>
      <c r="F83" s="167">
        <f t="shared" si="25"/>
        <v>0</v>
      </c>
      <c r="G83" s="165">
        <f t="shared" si="25"/>
        <v>0</v>
      </c>
      <c r="H83" s="168">
        <f t="shared" si="25"/>
        <v>0</v>
      </c>
      <c r="I83" s="167">
        <f t="shared" si="25"/>
        <v>0</v>
      </c>
      <c r="J83" s="166">
        <f t="shared" si="25"/>
        <v>0</v>
      </c>
      <c r="K83" s="169">
        <f t="shared" si="25"/>
        <v>0</v>
      </c>
    </row>
    <row r="84" spans="2:249" s="12" customFormat="1" ht="30" customHeight="1">
      <c r="B84" s="142" t="s">
        <v>89</v>
      </c>
      <c r="C84" s="143" t="s">
        <v>42</v>
      </c>
      <c r="D84" s="144"/>
      <c r="E84" s="145"/>
      <c r="F84" s="146"/>
      <c r="G84" s="147"/>
      <c r="H84" s="148"/>
      <c r="I84" s="146"/>
      <c r="J84" s="145"/>
      <c r="K84" s="14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</row>
    <row r="85" spans="2:249" s="13" customFormat="1" ht="42.75">
      <c r="B85" s="52" t="s">
        <v>108</v>
      </c>
      <c r="C85" s="53" t="s">
        <v>21</v>
      </c>
      <c r="D85" s="118"/>
      <c r="E85" s="54"/>
      <c r="F85" s="55"/>
      <c r="G85" s="113">
        <f aca="true" t="shared" si="26" ref="G85:G90">D85-E85-F85</f>
        <v>0</v>
      </c>
      <c r="H85" s="56"/>
      <c r="I85" s="57">
        <f aca="true" t="shared" si="27" ref="I85:I90">G85-H85</f>
        <v>0</v>
      </c>
      <c r="J85" s="54"/>
      <c r="K85" s="58">
        <f aca="true" t="shared" si="28" ref="K85:K90">I85-J85</f>
        <v>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</row>
    <row r="86" spans="2:249" s="13" customFormat="1" ht="33.75" customHeight="1">
      <c r="B86" s="52" t="s">
        <v>109</v>
      </c>
      <c r="C86" s="53" t="s">
        <v>43</v>
      </c>
      <c r="D86" s="118"/>
      <c r="E86" s="54"/>
      <c r="F86" s="55"/>
      <c r="G86" s="113">
        <f t="shared" si="26"/>
        <v>0</v>
      </c>
      <c r="H86" s="56"/>
      <c r="I86" s="57">
        <f t="shared" si="27"/>
        <v>0</v>
      </c>
      <c r="J86" s="54"/>
      <c r="K86" s="58">
        <f t="shared" si="28"/>
        <v>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</row>
    <row r="87" spans="2:249" s="13" customFormat="1" ht="33.75" customHeight="1">
      <c r="B87" s="52" t="s">
        <v>110</v>
      </c>
      <c r="C87" s="53" t="s">
        <v>158</v>
      </c>
      <c r="D87" s="118"/>
      <c r="E87" s="54"/>
      <c r="F87" s="55"/>
      <c r="G87" s="113">
        <f t="shared" si="26"/>
        <v>0</v>
      </c>
      <c r="H87" s="56"/>
      <c r="I87" s="57">
        <f t="shared" si="27"/>
        <v>0</v>
      </c>
      <c r="J87" s="54"/>
      <c r="K87" s="58">
        <f t="shared" si="28"/>
        <v>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</row>
    <row r="88" spans="2:249" s="13" customFormat="1" ht="60.75" customHeight="1">
      <c r="B88" s="52" t="s">
        <v>111</v>
      </c>
      <c r="C88" s="53" t="s">
        <v>159</v>
      </c>
      <c r="D88" s="118"/>
      <c r="E88" s="54"/>
      <c r="F88" s="55"/>
      <c r="G88" s="113">
        <f t="shared" si="26"/>
        <v>0</v>
      </c>
      <c r="H88" s="56"/>
      <c r="I88" s="57">
        <f t="shared" si="27"/>
        <v>0</v>
      </c>
      <c r="J88" s="54"/>
      <c r="K88" s="58">
        <f t="shared" si="28"/>
        <v>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</row>
    <row r="89" spans="2:249" s="13" customFormat="1" ht="42" customHeight="1">
      <c r="B89" s="52" t="s">
        <v>112</v>
      </c>
      <c r="C89" s="53" t="s">
        <v>160</v>
      </c>
      <c r="D89" s="118"/>
      <c r="E89" s="54"/>
      <c r="F89" s="55"/>
      <c r="G89" s="113">
        <f t="shared" si="26"/>
        <v>0</v>
      </c>
      <c r="H89" s="56"/>
      <c r="I89" s="57">
        <f t="shared" si="27"/>
        <v>0</v>
      </c>
      <c r="J89" s="54"/>
      <c r="K89" s="58">
        <f t="shared" si="28"/>
        <v>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</row>
    <row r="90" spans="2:249" s="13" customFormat="1" ht="33.75" customHeight="1" thickBot="1">
      <c r="B90" s="59" t="s">
        <v>113</v>
      </c>
      <c r="C90" s="60" t="s">
        <v>44</v>
      </c>
      <c r="D90" s="119"/>
      <c r="E90" s="120"/>
      <c r="F90" s="121"/>
      <c r="G90" s="122">
        <f t="shared" si="26"/>
        <v>0</v>
      </c>
      <c r="H90" s="61"/>
      <c r="I90" s="62">
        <f t="shared" si="27"/>
        <v>0</v>
      </c>
      <c r="J90" s="63"/>
      <c r="K90" s="64">
        <f t="shared" si="28"/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</row>
    <row r="91" spans="2:11" s="7" customFormat="1" ht="42" customHeight="1" thickBot="1">
      <c r="B91" s="173"/>
      <c r="C91" s="179" t="s">
        <v>165</v>
      </c>
      <c r="D91" s="137">
        <f aca="true" t="shared" si="29" ref="D91:K91">SUM(D85:D90)</f>
        <v>0</v>
      </c>
      <c r="E91" s="138">
        <f t="shared" si="29"/>
        <v>0</v>
      </c>
      <c r="F91" s="139">
        <f t="shared" si="29"/>
        <v>0</v>
      </c>
      <c r="G91" s="137">
        <f t="shared" si="29"/>
        <v>0</v>
      </c>
      <c r="H91" s="140">
        <f t="shared" si="29"/>
        <v>0</v>
      </c>
      <c r="I91" s="139">
        <f t="shared" si="29"/>
        <v>0</v>
      </c>
      <c r="J91" s="138">
        <f t="shared" si="29"/>
        <v>0</v>
      </c>
      <c r="K91" s="141">
        <f t="shared" si="29"/>
        <v>0</v>
      </c>
    </row>
    <row r="92" spans="2:11" s="7" customFormat="1" ht="42.75" customHeight="1" thickBot="1" thickTop="1">
      <c r="B92" s="131" t="s">
        <v>76</v>
      </c>
      <c r="C92" s="181" t="s">
        <v>45</v>
      </c>
      <c r="D92" s="132">
        <f aca="true" t="shared" si="30" ref="D92:K92">D32+D37+D55+D83+D91</f>
        <v>0</v>
      </c>
      <c r="E92" s="133">
        <f t="shared" si="30"/>
        <v>0</v>
      </c>
      <c r="F92" s="134">
        <f t="shared" si="30"/>
        <v>0</v>
      </c>
      <c r="G92" s="132">
        <f t="shared" si="30"/>
        <v>0</v>
      </c>
      <c r="H92" s="135">
        <f t="shared" si="30"/>
        <v>0</v>
      </c>
      <c r="I92" s="134">
        <f t="shared" si="30"/>
        <v>0</v>
      </c>
      <c r="J92" s="133">
        <f t="shared" si="30"/>
        <v>0</v>
      </c>
      <c r="K92" s="136">
        <f t="shared" si="30"/>
        <v>0</v>
      </c>
    </row>
    <row r="93" spans="2:11" ht="5.25" customHeight="1">
      <c r="B93" s="65"/>
      <c r="C93" s="66"/>
      <c r="D93" s="67"/>
      <c r="E93" s="68"/>
      <c r="F93" s="68"/>
      <c r="G93" s="68"/>
      <c r="H93" s="69"/>
      <c r="I93" s="69"/>
      <c r="J93" s="69"/>
      <c r="K93" s="69"/>
    </row>
    <row r="94" spans="2:11" ht="12" customHeight="1">
      <c r="B94" s="70"/>
      <c r="C94" s="66"/>
      <c r="D94" s="69"/>
      <c r="E94" s="69"/>
      <c r="F94" s="69"/>
      <c r="G94" s="69"/>
      <c r="H94" s="69"/>
      <c r="I94" s="69"/>
      <c r="J94" s="69"/>
      <c r="K94" s="69"/>
    </row>
    <row r="95" spans="2:11" ht="12" customHeight="1">
      <c r="B95" s="70"/>
      <c r="C95" s="66"/>
      <c r="D95" s="69"/>
      <c r="E95" s="69"/>
      <c r="F95" s="69"/>
      <c r="G95" s="69"/>
      <c r="H95" s="69"/>
      <c r="I95" s="69"/>
      <c r="J95" s="69"/>
      <c r="K95" s="69"/>
    </row>
    <row r="96" spans="2:11" ht="26.25" customHeight="1">
      <c r="B96" s="70"/>
      <c r="C96" s="66"/>
      <c r="D96" s="198"/>
      <c r="E96" s="198"/>
      <c r="F96" s="69"/>
      <c r="G96" s="69"/>
      <c r="H96" s="198"/>
      <c r="I96" s="198"/>
      <c r="J96" s="198"/>
      <c r="K96" s="69"/>
    </row>
    <row r="97" spans="2:11" s="8" customFormat="1" ht="12.75">
      <c r="B97" s="71"/>
      <c r="C97" s="72"/>
      <c r="D97" s="185" t="s">
        <v>22</v>
      </c>
      <c r="E97" s="185"/>
      <c r="F97" s="71"/>
      <c r="G97" s="71"/>
      <c r="H97" s="185" t="s">
        <v>23</v>
      </c>
      <c r="I97" s="185"/>
      <c r="J97" s="185"/>
      <c r="K97" s="71"/>
    </row>
    <row r="98" spans="2:11" ht="12.75" customHeight="1">
      <c r="B98" s="70"/>
      <c r="C98" s="66"/>
      <c r="D98" s="69"/>
      <c r="E98" s="69"/>
      <c r="F98" s="69"/>
      <c r="G98" s="69"/>
      <c r="H98" s="69"/>
      <c r="I98" s="69"/>
      <c r="J98" s="69"/>
      <c r="K98" s="69"/>
    </row>
    <row r="99" spans="2:11" ht="13.5" customHeight="1">
      <c r="B99" s="73"/>
      <c r="C99" s="73"/>
      <c r="D99" s="74"/>
      <c r="E99" s="75"/>
      <c r="F99" s="75"/>
      <c r="G99" s="75"/>
      <c r="H99" s="69"/>
      <c r="I99" s="69"/>
      <c r="J99" s="69"/>
      <c r="K99" s="69"/>
    </row>
    <row r="100" spans="2:7" ht="13.5" customHeight="1">
      <c r="B100" s="14"/>
      <c r="C100" s="207"/>
      <c r="D100" s="207"/>
      <c r="E100" s="207"/>
      <c r="F100" s="207"/>
      <c r="G100" s="207"/>
    </row>
    <row r="101" spans="2:7" ht="13.5" customHeight="1">
      <c r="B101" s="14"/>
      <c r="C101" s="207"/>
      <c r="D101" s="207"/>
      <c r="E101" s="207"/>
      <c r="F101" s="207"/>
      <c r="G101" s="207"/>
    </row>
    <row r="102" spans="2:7" ht="12.75">
      <c r="B102" s="14"/>
      <c r="C102" s="206"/>
      <c r="D102" s="206"/>
      <c r="E102" s="206"/>
      <c r="F102" s="206"/>
      <c r="G102" s="206"/>
    </row>
    <row r="103" spans="2:7" ht="12.75">
      <c r="B103" s="14"/>
      <c r="C103" s="206"/>
      <c r="D103" s="206"/>
      <c r="E103" s="206"/>
      <c r="F103" s="206"/>
      <c r="G103" s="206"/>
    </row>
    <row r="104" spans="2:7" ht="13.5" customHeight="1">
      <c r="B104" s="15"/>
      <c r="C104" s="206"/>
      <c r="D104" s="206"/>
      <c r="E104" s="206"/>
      <c r="F104" s="206"/>
      <c r="G104" s="206"/>
    </row>
    <row r="105" spans="2:7" ht="12.75">
      <c r="B105" s="16"/>
      <c r="C105" s="195"/>
      <c r="D105" s="195"/>
      <c r="E105" s="195"/>
      <c r="F105" s="195"/>
      <c r="G105" s="195"/>
    </row>
    <row r="106" spans="2:7" ht="12.75">
      <c r="B106" s="16"/>
      <c r="C106" s="206"/>
      <c r="D106" s="206"/>
      <c r="E106" s="206"/>
      <c r="F106" s="206"/>
      <c r="G106" s="206"/>
    </row>
    <row r="107" spans="3:7" ht="12.75">
      <c r="C107" s="195"/>
      <c r="D107" s="195"/>
      <c r="E107" s="195"/>
      <c r="F107" s="195"/>
      <c r="G107" s="195"/>
    </row>
    <row r="108" spans="3:7" ht="12.75">
      <c r="C108" s="186"/>
      <c r="D108" s="186"/>
      <c r="E108" s="186"/>
      <c r="F108" s="186"/>
      <c r="G108" s="186"/>
    </row>
  </sheetData>
  <sheetProtection selectLockedCells="1"/>
  <mergeCells count="32">
    <mergeCell ref="C2:C3"/>
    <mergeCell ref="H4:H5"/>
    <mergeCell ref="I4:I5"/>
    <mergeCell ref="J4:J5"/>
    <mergeCell ref="K4:K5"/>
    <mergeCell ref="H2:I2"/>
    <mergeCell ref="J2:K2"/>
    <mergeCell ref="H3:I3"/>
    <mergeCell ref="J3:K3"/>
    <mergeCell ref="C106:G106"/>
    <mergeCell ref="C100:G100"/>
    <mergeCell ref="C101:G101"/>
    <mergeCell ref="C104:G104"/>
    <mergeCell ref="C102:G102"/>
    <mergeCell ref="C103:G103"/>
    <mergeCell ref="D96:E96"/>
    <mergeCell ref="D97:E97"/>
    <mergeCell ref="H96:J96"/>
    <mergeCell ref="E4:E5"/>
    <mergeCell ref="D2:E2"/>
    <mergeCell ref="D3:E3"/>
    <mergeCell ref="D4:D5"/>
    <mergeCell ref="B4:B5"/>
    <mergeCell ref="H97:J97"/>
    <mergeCell ref="C108:G108"/>
    <mergeCell ref="F2:G2"/>
    <mergeCell ref="F3:G3"/>
    <mergeCell ref="F4:F5"/>
    <mergeCell ref="G4:G5"/>
    <mergeCell ref="C105:G105"/>
    <mergeCell ref="C107:G107"/>
    <mergeCell ref="C4:C5"/>
  </mergeCells>
  <dataValidations count="1">
    <dataValidation allowBlank="1" showErrorMessage="1" sqref="B9:B90"/>
  </dataValidations>
  <printOptions horizontalCentered="1"/>
  <pageMargins left="0.7874015748031497" right="0.7480314960629921" top="0.3937007874015748" bottom="0.3937007874015748" header="0.35433070866141736" footer="0.35433070866141736"/>
  <pageSetup horizontalDpi="600" verticalDpi="600" orientation="landscape" paperSize="9" scale="59" r:id="rId1"/>
  <rowBreaks count="3" manualBreakCount="3">
    <brk id="32" max="12" man="1"/>
    <brk id="55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periodicni finansijski izvestaj 2008</dc:title>
  <dc:subject/>
  <dc:creator>Sektor za zastitu OSI</dc:creator>
  <cp:keywords/>
  <dc:description/>
  <cp:lastModifiedBy>Dragana_Milanovic</cp:lastModifiedBy>
  <cp:lastPrinted>2018-04-12T12:53:47Z</cp:lastPrinted>
  <dcterms:created xsi:type="dcterms:W3CDTF">2006-06-17T11:39:37Z</dcterms:created>
  <dcterms:modified xsi:type="dcterms:W3CDTF">2018-04-13T09:45:11Z</dcterms:modified>
  <cp:category/>
  <cp:version/>
  <cp:contentType/>
  <cp:contentStatus/>
</cp:coreProperties>
</file>