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BFC SEE Edicija IV Folder za sortiranje dokazne dokumentacije\5 Aktivnosti za promociju ulaganja u gradu(opštini)\5.3\"/>
    </mc:Choice>
  </mc:AlternateContent>
  <bookViews>
    <workbookView xWindow="0" yWindow="0" windowWidth="15360" windowHeight="7755"/>
  </bookViews>
  <sheets>
    <sheet name="5.3_Ekonomski_profil" sheetId="2" r:id="rId1"/>
  </sheets>
  <calcPr calcId="152511" iterateDelta="1E-4"/>
</workbook>
</file>

<file path=xl/calcChain.xml><?xml version="1.0" encoding="utf-8"?>
<calcChain xmlns="http://schemas.openxmlformats.org/spreadsheetml/2006/main">
  <c r="B74" i="2" l="1"/>
</calcChain>
</file>

<file path=xl/sharedStrings.xml><?xml version="1.0" encoding="utf-8"?>
<sst xmlns="http://schemas.openxmlformats.org/spreadsheetml/2006/main" count="226" uniqueCount="209">
  <si>
    <t>Opština/Grad</t>
  </si>
  <si>
    <t>Broj stanovnika</t>
  </si>
  <si>
    <t xml:space="preserve">Površina </t>
  </si>
  <si>
    <t>Broj preduzetnika</t>
  </si>
  <si>
    <t>Poljoprivreda</t>
  </si>
  <si>
    <t>Industrija</t>
  </si>
  <si>
    <t>Usluge</t>
  </si>
  <si>
    <t>Grane privrede sa najviše zaposlenih (od većeg ka manjem)</t>
  </si>
  <si>
    <t>Broj zaposlenih</t>
  </si>
  <si>
    <t>Stopa nezaposlenosti po godinama (poslednje 3)</t>
  </si>
  <si>
    <t>18-35</t>
  </si>
  <si>
    <t>36-45</t>
  </si>
  <si>
    <t>46-55</t>
  </si>
  <si>
    <t>56-65</t>
  </si>
  <si>
    <t>preko 65</t>
  </si>
  <si>
    <t>Velika</t>
  </si>
  <si>
    <t>Srednja</t>
  </si>
  <si>
    <t>Mala</t>
  </si>
  <si>
    <t>UKUPNO</t>
  </si>
  <si>
    <t>Broj preduzetnika po najznačajnijim delatnostima</t>
  </si>
  <si>
    <t>Investicije privatnog sektora</t>
  </si>
  <si>
    <t>Naziv kompanije</t>
  </si>
  <si>
    <t>Zemlja porekla</t>
  </si>
  <si>
    <t>Pretežna delatnost</t>
  </si>
  <si>
    <t>Tip investicije (greenfield, brownfield, ostalo)</t>
  </si>
  <si>
    <t>Ukupno planirano novih zaposlenih</t>
  </si>
  <si>
    <t>Ukupno zaposleno do danas</t>
  </si>
  <si>
    <t>Broj nezaposlenih po godinama (poslednje 3)</t>
  </si>
  <si>
    <t>Datum potpisivanja ugovora o prodaji ili zakupu zemljišta/objekta</t>
  </si>
  <si>
    <t>Vrednost realizovanih investicija do danas (EUR)</t>
  </si>
  <si>
    <t>Ukupna planirana vrednost investicije (EUR)</t>
  </si>
  <si>
    <t>Iznos budžeta za poslednju godinu</t>
  </si>
  <si>
    <t>Iznos sredstava namenjenih lokalnom ekonomskom razvoju</t>
  </si>
  <si>
    <t>Autoputevi</t>
  </si>
  <si>
    <t>Glavni putevi</t>
  </si>
  <si>
    <t>Železničke linije</t>
  </si>
  <si>
    <t>Luke</t>
  </si>
  <si>
    <t>Aerodromi</t>
  </si>
  <si>
    <t>Adresa</t>
  </si>
  <si>
    <t>E-mail</t>
  </si>
  <si>
    <t>Website</t>
  </si>
  <si>
    <t>Facebook</t>
  </si>
  <si>
    <t>Twitter</t>
  </si>
  <si>
    <t>Obrazovna struktura</t>
  </si>
  <si>
    <t>Telefon, Fax</t>
  </si>
  <si>
    <t>Pozicija</t>
  </si>
  <si>
    <t>Struktura vlasništva</t>
  </si>
  <si>
    <t>Infrastruktura</t>
  </si>
  <si>
    <t>Električna energija</t>
  </si>
  <si>
    <t>Gas</t>
  </si>
  <si>
    <t>Voda</t>
  </si>
  <si>
    <t>Kanalizacija</t>
  </si>
  <si>
    <t>Lokalni</t>
  </si>
  <si>
    <t>Državni</t>
  </si>
  <si>
    <t>PDV</t>
  </si>
  <si>
    <t>Porez na dobit preduzeća</t>
  </si>
  <si>
    <t>Porez na dohodak</t>
  </si>
  <si>
    <t>Podsticaji za investitore</t>
  </si>
  <si>
    <t>Relevantne škole i fakulteti (u radijusu od 100km)</t>
  </si>
  <si>
    <t>Komunalne usluge</t>
  </si>
  <si>
    <t>Cena i vrsta otkupa zemljišta</t>
  </si>
  <si>
    <t>Veličina i namena lokacije</t>
  </si>
  <si>
    <t>Izgrađeni objekti na lokaciji</t>
  </si>
  <si>
    <t>Ostali troškovi ulaganja</t>
  </si>
  <si>
    <t>Porezi</t>
  </si>
  <si>
    <t>Domaći/strani investitor</t>
  </si>
  <si>
    <t>Javne usluge</t>
  </si>
  <si>
    <t>Broj nezaposlenih osoba prema starosnoj strukturi 
(registrovanih na tržištu rada)</t>
  </si>
  <si>
    <t>Broj nezaposlenih osoba prema stepenu stručnog obrazovanja
(registrovanih na tržištu rada)</t>
  </si>
  <si>
    <t>Broj zaposlenih u opštini - po godinama (poslednje 3)</t>
  </si>
  <si>
    <t>Stopa zaposlenosti u opštini - po godinama (poslednje 3)</t>
  </si>
  <si>
    <t>Prosečna neto zarada po zaposlenom - po godinama (poslednje 3)</t>
  </si>
  <si>
    <t>Grana ...</t>
  </si>
  <si>
    <t>Lokacija</t>
  </si>
  <si>
    <t>Podaci u okviru obrasca Ekonomski profil zajednice dostavljaju se u okviru zahteva BFC SEE standarda za potrebe izrade promotivnog materijala opštine/grada na koju se odnose i u druge svrhe se ne smeju koristiti bez prethodno pribavljene saglasnosti opštine/grada ili nadležnog Tehničkog sekretarijata. 
Opština/grad, tj. odgovorno lice garantuje istinitost dostavljenih podataka.</t>
  </si>
  <si>
    <t>Ime i prezime</t>
  </si>
  <si>
    <t>Kontakt telefon</t>
  </si>
  <si>
    <t>E-mail adresa</t>
  </si>
  <si>
    <t>Naziv</t>
  </si>
  <si>
    <t>Podaci</t>
  </si>
  <si>
    <t>Grana/delatnost ...</t>
  </si>
  <si>
    <t xml:space="preserve">Grane/delatnosti koje grad/opština smatra prioritetnima sa razvoj zajednice </t>
  </si>
  <si>
    <t>Za opštinu koja poljoprivredu smatra jednim od prioritetnih grana - u nastavku unesite podatke o ratarskoj, voćarskoj proizvodnji i stočnom fondu</t>
  </si>
  <si>
    <t>Za opštinu koja turizam smatra jednom od prioritetnih grana - u nastavku unesite podatke o kapacitetima, ukupnom broju noćenja i prosečnom broju noćenja po gostu</t>
  </si>
  <si>
    <t>Za izvozno orijentisanu privredu - u nastavku unesite podatke o izvozu po granama /delatnostima</t>
  </si>
  <si>
    <t>I Stepen 
četri razreda osnovne</t>
  </si>
  <si>
    <t>II Stepen
osnovna škola</t>
  </si>
  <si>
    <t>III Stepen / SSS 
srednja škola</t>
  </si>
  <si>
    <t>IV Stepen / SSS 
srednja škola</t>
  </si>
  <si>
    <t>V Stepen / VKV - SSS  
srednja škola</t>
  </si>
  <si>
    <t>VI Stepen / VŠS 
viša škola</t>
  </si>
  <si>
    <t xml:space="preserve"> VII Stepen / VSS 
visoka stručna sprema</t>
  </si>
  <si>
    <t>VII-1 Stepen 
Specijalista</t>
  </si>
  <si>
    <t>VII-2 Stepen 
Magistratura/Master</t>
  </si>
  <si>
    <t>VIII Stepen 
Doktorat</t>
  </si>
  <si>
    <t>ODGOVORONO LICE ZA UNOS PODATAKA</t>
  </si>
  <si>
    <t>OSNOVNI PODACI O OPŠTINI/GRADU</t>
  </si>
  <si>
    <t>UDALJENOST OD GRADOVA</t>
  </si>
  <si>
    <t>UDALJENOST OD NAJBLIŽIH GRANIČNIH PRELAZA</t>
  </si>
  <si>
    <t>SAOBRAĆAJNE VEZE</t>
  </si>
  <si>
    <t>LJUDSKI RESURSI</t>
  </si>
  <si>
    <t>Nezaposleni</t>
  </si>
  <si>
    <t>PRIVREDA</t>
  </si>
  <si>
    <t>STRUKTURA PRIVREDE</t>
  </si>
  <si>
    <t>sektori</t>
  </si>
  <si>
    <t>veličina</t>
  </si>
  <si>
    <t>Broj privrednih društava po sektorima (za poslednju godinu)</t>
  </si>
  <si>
    <t>Procenat privrednih društava po sektorima (za poslednju godinu)</t>
  </si>
  <si>
    <t>Broj privrednih društava po veličini (za poslednju godinu)</t>
  </si>
  <si>
    <t>Procenat privrednih društava po veličini (za poslednju godinu)</t>
  </si>
  <si>
    <t xml:space="preserve">Datum ažuriranja podataka </t>
  </si>
  <si>
    <t>Podgorica</t>
  </si>
  <si>
    <t>Priština</t>
  </si>
  <si>
    <t>Zagreb</t>
  </si>
  <si>
    <t>Beč</t>
  </si>
  <si>
    <t>Solun</t>
  </si>
  <si>
    <t>Sofija</t>
  </si>
  <si>
    <t>Skopje</t>
  </si>
  <si>
    <t>Sarajevo</t>
  </si>
  <si>
    <t>Minhen</t>
  </si>
  <si>
    <t>Milano</t>
  </si>
  <si>
    <t>Istanbul</t>
  </si>
  <si>
    <t>Budimpešta</t>
  </si>
  <si>
    <t>Berlin</t>
  </si>
  <si>
    <t>Beograd</t>
  </si>
  <si>
    <t>Tirana</t>
  </si>
  <si>
    <t>Ćuprija</t>
  </si>
  <si>
    <t>287km2</t>
  </si>
  <si>
    <t>Tel: 035 8470 248, Fax: 035 8476 530</t>
  </si>
  <si>
    <t>info@cuprija.rs</t>
  </si>
  <si>
    <t>www.cuprija.rs</t>
  </si>
  <si>
    <t xml:space="preserve">https://www.facebook.com/OpstinaCuprija </t>
  </si>
  <si>
    <t>13. Oktobar 7, 35230 Ćuprija</t>
  </si>
  <si>
    <t xml:space="preserve"> Budžet za 2025. godinu: 1.536.762.000 RSD</t>
  </si>
  <si>
    <t>(Drumski saobraćaj)147km (Vazdušni saobraćaj) 121km</t>
  </si>
  <si>
    <t>1381 km - 1122 km</t>
  </si>
  <si>
    <t>524 km - 436 Km</t>
  </si>
  <si>
    <t>806 km - 701km</t>
  </si>
  <si>
    <t>1178 km - 1007km</t>
  </si>
  <si>
    <t>1087 km - 894 km</t>
  </si>
  <si>
    <t>357 km - 237km</t>
  </si>
  <si>
    <t>290 km - 214 km</t>
  </si>
  <si>
    <t xml:space="preserve"> 249 km - 208km</t>
  </si>
  <si>
    <t>491 km - 388km</t>
  </si>
  <si>
    <t>761 km - 611km</t>
  </si>
  <si>
    <t xml:space="preserve"> 538 km - 474</t>
  </si>
  <si>
    <t>408 km - 239km</t>
  </si>
  <si>
    <t xml:space="preserve">516 Km </t>
  </si>
  <si>
    <t>379 Km</t>
  </si>
  <si>
    <t>Bugarska Vrška Čuka</t>
  </si>
  <si>
    <t>110km</t>
  </si>
  <si>
    <t>206km</t>
  </si>
  <si>
    <t>Rumunija Đerdap</t>
  </si>
  <si>
    <t>Makedonija Preševo</t>
  </si>
  <si>
    <t xml:space="preserve"> 237Km </t>
  </si>
  <si>
    <t xml:space="preserve">Ćuprija ima direktan pristup auto-putu E75 </t>
  </si>
  <si>
    <t xml:space="preserve">Državni putevi drugog A reda 158, 160, 186, 187, Državni putevi drugog B reda 383, 386 </t>
  </si>
  <si>
    <t xml:space="preserve">Direktan pristup međunarodnoj pruzi E-85 </t>
  </si>
  <si>
    <t>Najbliža međunarodna reka (Dunav – Corridor VII) Lučka kapetanija Smederevo/ Udaljenost od luke 100 km</t>
  </si>
  <si>
    <t xml:space="preserve">Udaljenost od međunarodnih/lokalnih aerodroma: 1.Beograd: vazdusnom linijom 120km, drumskim saobraćajem 180 km, 2.Skopje: drumskim saobraćajem 329km, 
3.Sarajevo: drumskim saobraćajem 376km, 4.Zagreb: drumskim saobraćajem 552km </t>
  </si>
  <si>
    <t>511`</t>
  </si>
  <si>
    <t>Industrijska zona I</t>
  </si>
  <si>
    <t>Industrijska zona II</t>
  </si>
  <si>
    <t>Naziv lokacije: 
Industrijska zona 1 MINEL, Ćuprija grad</t>
  </si>
  <si>
    <r>
      <t>Industrijska zona opštine Ćuprija prostire se  između auto puta E-75 Beograd-Niš  sa istočne i državnog puta DP II A - 158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Ćuprija-Paraćin sa zapadne strane. Područje Industrijske zone se nalazi na delovima gde je zastupljena blaga zatalasanost terena, dok se veći deo zemljišta nalazi na terenu koji je u blagom padu u odnosu na državni put DP II A - 158. Udaljenost od centra grada je</t>
    </r>
    <r>
      <rPr>
        <sz val="12"/>
        <rFont val="Calibri"/>
        <family val="2"/>
      </rPr>
      <t xml:space="preserve"> 3km, 5km </t>
    </r>
    <r>
      <rPr>
        <sz val="12"/>
        <color indexed="8"/>
        <rFont val="Calibri"/>
        <family val="2"/>
      </rPr>
      <t>do uključenja na autoput E75</t>
    </r>
  </si>
  <si>
    <t>Pretežno privatna svojina</t>
  </si>
  <si>
    <r>
      <t xml:space="preserve"> </t>
    </r>
    <r>
      <rPr>
        <sz val="12"/>
        <rFont val="Calibri"/>
        <family val="2"/>
      </rPr>
      <t>tržišna vrednost zemljišta za otkup u javnoj svojini / peta gradska zona  KO Ćuprija grad, je 5,6</t>
    </r>
    <r>
      <rPr>
        <sz val="12"/>
        <rFont val="Calibri"/>
        <family val="2"/>
      </rPr>
      <t>€ po m2</t>
    </r>
  </si>
  <si>
    <t>Naziv lokacije: Industrijski park Dobričevo</t>
  </si>
  <si>
    <t>636 ha raspoloživog zemljišta, namene za izgradnju / industrijsku upotrebu ili poljoprivredu</t>
  </si>
  <si>
    <r>
      <rPr>
        <sz val="12"/>
        <rFont val="Calibri"/>
        <family val="2"/>
      </rPr>
      <t>Udaljenost od centra grada 2-3</t>
    </r>
    <r>
      <rPr>
        <sz val="12"/>
        <rFont val="Calibri"/>
        <family val="2"/>
      </rPr>
      <t>km, u</t>
    </r>
    <r>
      <rPr>
        <sz val="12"/>
        <color indexed="8"/>
        <rFont val="Calibri"/>
        <family val="2"/>
      </rPr>
      <t xml:space="preserve">daljenost od najbližeg </t>
    </r>
    <r>
      <rPr>
        <sz val="12"/>
        <rFont val="Calibri"/>
        <family val="2"/>
      </rPr>
      <t>saobraćajnog priključka 0,5-1km</t>
    </r>
    <r>
      <rPr>
        <sz val="12"/>
        <color indexed="8"/>
        <rFont val="Calibri"/>
        <family val="2"/>
      </rPr>
      <t xml:space="preserve"> od autoputa E75</t>
    </r>
  </si>
  <si>
    <t>Greenfield zemljište</t>
  </si>
  <si>
    <t>Javna i  privatna svojina</t>
  </si>
  <si>
    <t xml:space="preserve"> Pristupni put, voda, kanalizacija, visokonaponska struja, gas, telekomunikacije</t>
  </si>
  <si>
    <t>U skladu sa Zakonom o porezu na dohodak građana</t>
  </si>
  <si>
    <t>11,32% fakultetski obrazovanih; 50,46% sa srednjom školom; 32,41% sa elementarnim obrazovanjem ili niže</t>
  </si>
  <si>
    <t>5610 - Delatnosti restorana i pokretnih ugostiteljskih objekta</t>
  </si>
  <si>
    <t>9602 - Delatnost frizerskih i kozmetičkih salona</t>
  </si>
  <si>
    <t>4520 - Održavanje i popravka motornih vozila</t>
  </si>
  <si>
    <t>4932 - Taksi prevoz</t>
  </si>
  <si>
    <t>1071 - Proizvodnja hleba, svežeg peciva i kolača</t>
  </si>
  <si>
    <t>Autoindustrija</t>
  </si>
  <si>
    <t>Prerađivačka industrija</t>
  </si>
  <si>
    <t>Građevinarstvo</t>
  </si>
  <si>
    <t>Turizam</t>
  </si>
  <si>
    <t>Izvoz</t>
  </si>
  <si>
    <t>Na teritoriji opštine Ćuprija postoji 23 kategorisana objekta i 6 nekategorisana objekta. Ukupan broj smeštajnih jedinica je 145, 321 krevet,  378 individualnih ležaja i 10 kamp parcela. U 2024. godini broj korisnika usluga smeštaja je 4.686 od toga 3.051 stranih i 1.635 domaćih korisnika.</t>
  </si>
  <si>
    <t>Na teritoriji opštine Ćuprija ima 2506 gazdinstva koja koriste 11866 hektara poljoprivrednog zemljišta od toga oranice i bašte zauzimaju 10361 hektar, voćnaci 153 hektara, vinogradi 69 hektara i livade i  pašnjaci 1218 hektara. Stočni fond se sastoji od 1786 goveda, 8089 svinja, 6796 ovaca i 41206 ukupno živine.</t>
  </si>
  <si>
    <t xml:space="preserve">EKONOMSKI PROFIL ZAJEDNICE </t>
  </si>
  <si>
    <t>tržišna vrednost zemljišta za otkup u javnoj svojini po proceni Poreske uprave je 3,0 € po m²</t>
  </si>
  <si>
    <t>Feka Automotive DOO</t>
  </si>
  <si>
    <t>2932 - Proizvodnja ostalih delova i dodatne opreme za motorna vozila</t>
  </si>
  <si>
    <t>Strani</t>
  </si>
  <si>
    <t>Turska</t>
  </si>
  <si>
    <t>greenfield</t>
  </si>
  <si>
    <t>SMP Automotive Interior Modules</t>
  </si>
  <si>
    <t>Holandija</t>
  </si>
  <si>
    <t xml:space="preserve">U skladu sa Opštim podsticajima za ulaganje u Srbiji </t>
  </si>
  <si>
    <t>nema</t>
  </si>
  <si>
    <r>
      <rPr>
        <b/>
        <sz val="12"/>
        <rFont val="Calibri"/>
        <family val="2"/>
      </rPr>
      <t xml:space="preserve">Ćuprija: Srednjoškolsko obrazovanje: </t>
    </r>
    <r>
      <rPr>
        <sz val="12"/>
        <rFont val="Calibri"/>
        <family val="2"/>
      </rPr>
      <t xml:space="preserve">Medicinska škola, Tehnička škola, Gimnazija, </t>
    </r>
    <r>
      <rPr>
        <b/>
        <sz val="12"/>
        <rFont val="Calibri"/>
        <family val="2"/>
      </rPr>
      <t>Visoko obrazovanje</t>
    </r>
    <r>
      <rPr>
        <sz val="12"/>
        <rFont val="Calibri"/>
        <family val="2"/>
      </rPr>
      <t xml:space="preserve">: Akademija vaspitačko-medicinskih strukovnih studija Kruševac - Odsek medicinskih studija Ćuprija, </t>
    </r>
    <r>
      <rPr>
        <b/>
        <sz val="12"/>
        <rFont val="Calibri"/>
        <family val="2"/>
      </rPr>
      <t>Škola od posebnog nacionalnog značaja:</t>
    </r>
    <r>
      <rPr>
        <sz val="12"/>
        <rFont val="Calibri"/>
        <family val="2"/>
      </rPr>
      <t xml:space="preserve"> Škola za muzičke talente u Ćupriji</t>
    </r>
    <r>
      <rPr>
        <b/>
        <sz val="12"/>
        <rFont val="Calibri"/>
        <family val="2"/>
      </rPr>
      <t xml:space="preserve">
Fakulteti univerziteta u Kragujevcu:</t>
    </r>
    <r>
      <rPr>
        <sz val="12"/>
        <rFont val="Calibri"/>
        <family val="2"/>
      </rPr>
      <t xml:space="preserve"> (Agronomski fakultet Čačak, Fakultet inženjerskih nauka, Ekonomski fakultet, Prirodno-matematički fakultet, Pravni fakultet, Fakultet medicinskih nauka, Filološko-umetnički fakultet, Fakultet za mašinstvo i građevinarstvo, Fakultet pedagoških nauka u Jagodini, Fakultet za hotelijerstvo i turizam u Vrnjačkoj Banji, Fakultet tehničkih nauka Čačak, Pedagoški fakultet Užice, Institut za informacione tehnologije)
</t>
    </r>
    <r>
      <rPr>
        <b/>
        <sz val="12"/>
        <rFont val="Calibri"/>
        <family val="2"/>
      </rPr>
      <t>Fakulteti Univerziteta u Nišu:</t>
    </r>
    <r>
      <rPr>
        <sz val="12"/>
        <rFont val="Calibri"/>
        <family val="2"/>
      </rPr>
      <t xml:space="preserve"> (Građevinsko-arhitektonski fakultet, Ekonomski fakultet,  Elektronski fakultet, Mašinski fakultet, Medicinski fakultet, Pravni fakultet, Prirodno-matematički fakultet, Tehnološki fakultet, Pedagoški fakultet, Fakultet zaštite na radu, Fakultet umetnosti, Fakultet sporta i fizičkog vaspitanja, Filozofski fakultet, poljoprivredni fakultet)
</t>
    </r>
    <r>
      <rPr>
        <b/>
        <sz val="12"/>
        <rFont val="Calibri"/>
        <family val="2"/>
      </rPr>
      <t xml:space="preserve">Državne akademije: </t>
    </r>
    <r>
      <rPr>
        <sz val="12"/>
        <rFont val="Calibri"/>
        <family val="2"/>
      </rPr>
      <t xml:space="preserve">Akademija strukovnih studija Šumadija (Kragujevac, Aranđelovac, Trstenik), Akademija vaspitačko-medicinskih strukovnih studija (Kruševac, Aleksinac, Ćuprija), Akademija tehničko-vaspitačkih strukovnih studija (Niš, Vranje, Pirot)
</t>
    </r>
    <r>
      <rPr>
        <b/>
        <sz val="12"/>
        <rFont val="Calibri"/>
        <family val="2"/>
      </rPr>
      <t>Privatni fakulteti:</t>
    </r>
    <r>
      <rPr>
        <sz val="12"/>
        <rFont val="Calibri"/>
        <family val="2"/>
      </rPr>
      <t xml:space="preserve"> Niš: Fakultet za pravne i poslovne studije ''Dr Lazar Vrkatić'', Pravni fakultet za privredu i pravosuđe, Univerzitet Singidunum/centar u Nišu; Svilajnac: Fakultet ekološke poljoprivrede; Zaječar: Fakultet za menadžment
</t>
    </r>
    <r>
      <rPr>
        <b/>
        <sz val="12"/>
        <rFont val="Calibri"/>
        <family val="2"/>
      </rPr>
      <t>Privatne visoke škole:</t>
    </r>
    <r>
      <rPr>
        <sz val="12"/>
        <rFont val="Calibri"/>
        <family val="2"/>
      </rPr>
      <t xml:space="preserve"> Kruševac: Visoka poslovna škola strukovnih studija ''Prof.dr Radomir Bojković''; Niš: Visoka škola strukovnih studija za menadžment u saobraćaju</t>
    </r>
  </si>
  <si>
    <t>Miloš Marić</t>
  </si>
  <si>
    <t>milos.maric@cuprija.rs</t>
  </si>
  <si>
    <t>1,05 EUR/m3</t>
  </si>
  <si>
    <t>2,60 EUR/m3</t>
  </si>
  <si>
    <t xml:space="preserve">94 EUR /MWh </t>
  </si>
  <si>
    <r>
      <rPr>
        <sz val="12"/>
        <rFont val="Calibri"/>
        <family val="2"/>
      </rPr>
      <t>Površina čitave zone iznosi 242</t>
    </r>
    <r>
      <rPr>
        <sz val="12"/>
        <color indexed="8"/>
        <rFont val="Calibri"/>
        <family val="2"/>
      </rPr>
      <t xml:space="preserve"> ha. Raspoloživo zemljište u opštinskoj svojini iznosi 99,06 ari. Zona je namenjena za industrijsku upotrebu</t>
    </r>
  </si>
  <si>
    <t xml:space="preserve">Da: Pristupni put, voda, kanalizacija, visokonaponska struja, gas, telekomunikacije. 1. Industrijska zona 1 MINEL – Ćuprija grad,  je kompletno infrastrukturno opremljena. ( Struja: kapacitet od oko 18 MW, Vodovod: priključak na magistralni vodovod, Kanalizacija: predviđen priključak na gradski vod; alternativa – postojeći kanali za atmosferske vode, Gas: predviđen PDR-om, Interne saobraćajnice: predviđene PDR-om) 
</t>
  </si>
  <si>
    <t>41 EUR/MWh</t>
  </si>
  <si>
    <t>Maj 2025.</t>
  </si>
  <si>
    <r>
      <t>Površina obuhvaćena ovom zonom iznosi 242,40 ha. Ova zona je izgrađena oko</t>
    </r>
    <r>
      <rPr>
        <sz val="12"/>
        <rFont val="Calibri"/>
        <family val="2"/>
        <scheme val="minor"/>
      </rPr>
      <t xml:space="preserve"> 30% gradjevinskim objekktima, ali je pretezno u privatnom vlasnistvu</t>
    </r>
    <r>
      <rPr>
        <sz val="12"/>
        <color theme="1"/>
        <rFont val="Calibri"/>
        <family val="2"/>
        <scheme val="minor"/>
      </rPr>
      <t xml:space="preserve">, tako da ostaje mogućnost za novu gradnju objekata industrije, proizvodnje, komunalnih i komercijalnih objekata.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</si>
</sst>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RSD&quot;;[Red]\-#,##0\ &quot;RSD&quot;"/>
  </numFmts>
  <fonts count="21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12"/>
      <color indexed="10"/>
      <name val="Calibri"/>
      <family val="2"/>
    </font>
    <font>
      <sz val="11"/>
      <name val="Arial"/>
      <family val="2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88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/>
    <xf numFmtId="0" fontId="3" fillId="3" borderId="1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left" vertical="center" wrapText="1"/>
    </xf>
    <xf numFmtId="0" fontId="8" fillId="3" borderId="23" xfId="0" applyFont="1" applyFill="1" applyBorder="1" applyAlignment="1">
      <alignment horizontal="left" vertical="center" wrapText="1"/>
    </xf>
    <xf numFmtId="0" fontId="9" fillId="3" borderId="23" xfId="0" applyFont="1" applyFill="1" applyBorder="1" applyAlignment="1">
      <alignment horizontal="left" vertical="center" wrapText="1"/>
    </xf>
    <xf numFmtId="0" fontId="9" fillId="3" borderId="24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left" vertical="center"/>
    </xf>
    <xf numFmtId="0" fontId="5" fillId="3" borderId="23" xfId="0" applyFont="1" applyFill="1" applyBorder="1" applyAlignment="1">
      <alignment horizontal="left" vertical="center"/>
    </xf>
    <xf numFmtId="0" fontId="5" fillId="3" borderId="24" xfId="0" applyFont="1" applyFill="1" applyBorder="1" applyAlignment="1">
      <alignment horizontal="left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9" fontId="3" fillId="0" borderId="15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9" fontId="3" fillId="0" borderId="17" xfId="1" applyFont="1" applyFill="1" applyBorder="1" applyAlignment="1">
      <alignment horizontal="center" vertical="center" wrapText="1"/>
    </xf>
    <xf numFmtId="9" fontId="3" fillId="0" borderId="20" xfId="1" applyFont="1" applyFill="1" applyBorder="1" applyAlignment="1">
      <alignment horizontal="center" vertical="center" wrapText="1"/>
    </xf>
    <xf numFmtId="9" fontId="3" fillId="0" borderId="21" xfId="1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9" fontId="3" fillId="0" borderId="12" xfId="1" applyFont="1" applyBorder="1" applyAlignment="1">
      <alignment horizontal="center" vertical="center" wrapText="1"/>
    </xf>
    <xf numFmtId="9" fontId="3" fillId="0" borderId="7" xfId="1" applyFont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9" fontId="3" fillId="0" borderId="34" xfId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13" fillId="4" borderId="27" xfId="0" applyFont="1" applyFill="1" applyBorder="1" applyAlignment="1">
      <alignment vertical="center" wrapText="1"/>
    </xf>
    <xf numFmtId="0" fontId="10" fillId="4" borderId="29" xfId="0" applyFont="1" applyFill="1" applyBorder="1" applyAlignment="1">
      <alignment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left" vertical="center" wrapText="1"/>
    </xf>
    <xf numFmtId="0" fontId="3" fillId="3" borderId="40" xfId="0" applyFont="1" applyFill="1" applyBorder="1" applyAlignment="1">
      <alignment vertical="center" wrapText="1"/>
    </xf>
    <xf numFmtId="0" fontId="3" fillId="0" borderId="41" xfId="0" applyFont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14" fillId="0" borderId="20" xfId="2" applyFill="1" applyBorder="1" applyAlignment="1">
      <alignment horizontal="center" vertical="center" wrapText="1"/>
    </xf>
    <xf numFmtId="3" fontId="3" fillId="0" borderId="20" xfId="0" applyNumberFormat="1" applyFont="1" applyBorder="1" applyAlignment="1">
      <alignment horizontal="center" vertical="center" wrapText="1"/>
    </xf>
    <xf numFmtId="6" fontId="3" fillId="0" borderId="20" xfId="0" applyNumberFormat="1" applyFont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19" fillId="0" borderId="0" xfId="0" applyFont="1"/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10" fillId="4" borderId="38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left" vertical="center"/>
    </xf>
    <xf numFmtId="0" fontId="5" fillId="0" borderId="45" xfId="0" applyFont="1" applyFill="1" applyBorder="1" applyAlignment="1">
      <alignment horizontal="left" vertical="center" wrapText="1"/>
    </xf>
    <xf numFmtId="0" fontId="5" fillId="0" borderId="46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6" fillId="0" borderId="43" xfId="0" applyFont="1" applyFill="1" applyBorder="1" applyAlignment="1">
      <alignment horizontal="left" vertical="center" wrapText="1"/>
    </xf>
    <xf numFmtId="0" fontId="6" fillId="0" borderId="44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11" fillId="4" borderId="10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16" fillId="0" borderId="26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/>
    </xf>
    <xf numFmtId="0" fontId="13" fillId="4" borderId="31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10" fillId="4" borderId="18" xfId="0" applyFont="1" applyFill="1" applyBorder="1" applyAlignment="1">
      <alignment horizontal="left" vertical="center" wrapText="1"/>
    </xf>
    <xf numFmtId="0" fontId="10" fillId="4" borderId="19" xfId="0" applyFont="1" applyFill="1" applyBorder="1" applyAlignment="1">
      <alignment horizontal="left" vertical="center" wrapText="1"/>
    </xf>
    <xf numFmtId="0" fontId="10" fillId="4" borderId="35" xfId="0" applyFont="1" applyFill="1" applyBorder="1" applyAlignment="1">
      <alignment horizontal="left" vertical="center"/>
    </xf>
    <xf numFmtId="0" fontId="10" fillId="4" borderId="36" xfId="0" applyFont="1" applyFill="1" applyBorder="1" applyAlignment="1">
      <alignment horizontal="left" vertical="center"/>
    </xf>
    <xf numFmtId="0" fontId="10" fillId="4" borderId="30" xfId="0" applyFont="1" applyFill="1" applyBorder="1" applyAlignment="1">
      <alignment horizontal="left" vertical="center" wrapText="1"/>
    </xf>
    <xf numFmtId="0" fontId="11" fillId="4" borderId="39" xfId="0" applyFont="1" applyFill="1" applyBorder="1" applyAlignment="1">
      <alignment horizontal="left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31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horizontal="left" vertical="center" wrapText="1"/>
    </xf>
    <xf numFmtId="0" fontId="3" fillId="2" borderId="46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43" xfId="0" applyFont="1" applyFill="1" applyBorder="1" applyAlignment="1">
      <alignment horizontal="left" vertical="center" wrapText="1"/>
    </xf>
    <xf numFmtId="0" fontId="3" fillId="2" borderId="44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18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left" vertical="center"/>
    </xf>
    <xf numFmtId="0" fontId="10" fillId="4" borderId="19" xfId="0" applyFont="1" applyFill="1" applyBorder="1" applyAlignment="1">
      <alignment horizontal="left" vertical="center"/>
    </xf>
    <xf numFmtId="0" fontId="10" fillId="4" borderId="18" xfId="0" applyFont="1" applyFill="1" applyBorder="1" applyAlignment="1">
      <alignment horizontal="left"/>
    </xf>
    <xf numFmtId="0" fontId="10" fillId="4" borderId="19" xfId="0" applyFont="1" applyFill="1" applyBorder="1" applyAlignment="1">
      <alignment horizontal="left"/>
    </xf>
    <xf numFmtId="0" fontId="5" fillId="2" borderId="16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15" fillId="0" borderId="45" xfId="0" applyFont="1" applyFill="1" applyBorder="1" applyAlignment="1">
      <alignment horizontal="left" vertical="center" wrapText="1"/>
    </xf>
    <xf numFmtId="0" fontId="15" fillId="0" borderId="46" xfId="0" applyFont="1" applyFill="1" applyBorder="1" applyAlignment="1">
      <alignment horizontal="left" vertical="center" wrapText="1"/>
    </xf>
    <xf numFmtId="0" fontId="15" fillId="0" borderId="20" xfId="0" applyFont="1" applyFill="1" applyBorder="1" applyAlignment="1">
      <alignment horizontal="left" vertical="center" wrapText="1"/>
    </xf>
    <xf numFmtId="0" fontId="14" fillId="0" borderId="41" xfId="2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OpstinaCuprija" TargetMode="External"/><Relationship Id="rId2" Type="http://schemas.openxmlformats.org/officeDocument/2006/relationships/hyperlink" Target="http://www.cuprija.rs/" TargetMode="External"/><Relationship Id="rId1" Type="http://schemas.openxmlformats.org/officeDocument/2006/relationships/hyperlink" Target="mailto:info@cuprija.rs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los.maric@cuprija.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61"/>
  <sheetViews>
    <sheetView tabSelected="1" topLeftCell="B43" zoomScale="70" zoomScaleNormal="70" workbookViewId="0">
      <selection activeCell="C122" sqref="C122:H122"/>
    </sheetView>
  </sheetViews>
  <sheetFormatPr defaultColWidth="9.140625" defaultRowHeight="15.75" x14ac:dyDescent="0.25"/>
  <cols>
    <col min="1" max="1" width="4.85546875" style="4" customWidth="1"/>
    <col min="2" max="2" width="71.28515625" style="6" bestFit="1" customWidth="1"/>
    <col min="3" max="3" width="99.7109375" style="4" bestFit="1" customWidth="1"/>
    <col min="4" max="4" width="23.85546875" style="4" bestFit="1" customWidth="1"/>
    <col min="5" max="5" width="18.28515625" style="4" customWidth="1"/>
    <col min="6" max="6" width="25.7109375" style="4" bestFit="1" customWidth="1"/>
    <col min="7" max="7" width="23.5703125" style="4" customWidth="1"/>
    <col min="8" max="8" width="17.28515625" style="4" customWidth="1"/>
    <col min="9" max="9" width="24.85546875" style="4" customWidth="1"/>
    <col min="10" max="10" width="21.42578125" style="4" customWidth="1"/>
    <col min="11" max="11" width="24.140625" style="4" customWidth="1"/>
    <col min="12" max="12" width="17.28515625" style="4" customWidth="1"/>
    <col min="13" max="15" width="15.7109375" style="4" customWidth="1"/>
    <col min="16" max="16384" width="9.140625" style="4"/>
  </cols>
  <sheetData>
    <row r="1" spans="2:5" ht="16.5" thickBot="1" x14ac:dyDescent="0.3">
      <c r="B1" s="4"/>
    </row>
    <row r="2" spans="2:5" ht="21.75" thickBot="1" x14ac:dyDescent="0.3">
      <c r="B2" s="166" t="s">
        <v>187</v>
      </c>
      <c r="C2" s="167"/>
    </row>
    <row r="3" spans="2:5" ht="15.75" customHeight="1" x14ac:dyDescent="0.25">
      <c r="B3" s="168" t="s">
        <v>74</v>
      </c>
      <c r="C3" s="169"/>
    </row>
    <row r="4" spans="2:5" x14ac:dyDescent="0.25">
      <c r="B4" s="170"/>
      <c r="C4" s="171"/>
    </row>
    <row r="5" spans="2:5" ht="16.5" thickBot="1" x14ac:dyDescent="0.3">
      <c r="B5" s="172"/>
      <c r="C5" s="173"/>
    </row>
    <row r="6" spans="2:5" ht="16.5" thickBot="1" x14ac:dyDescent="0.3">
      <c r="B6" s="5"/>
    </row>
    <row r="7" spans="2:5" ht="21.75" thickBot="1" x14ac:dyDescent="0.3">
      <c r="B7" s="174" t="s">
        <v>95</v>
      </c>
      <c r="C7" s="175"/>
    </row>
    <row r="8" spans="2:5" x14ac:dyDescent="0.25">
      <c r="B8" s="23" t="s">
        <v>75</v>
      </c>
      <c r="C8" s="32" t="s">
        <v>199</v>
      </c>
    </row>
    <row r="9" spans="2:5" x14ac:dyDescent="0.25">
      <c r="B9" s="24" t="s">
        <v>76</v>
      </c>
      <c r="C9" s="33">
        <v>637312566</v>
      </c>
    </row>
    <row r="10" spans="2:5" x14ac:dyDescent="0.25">
      <c r="B10" s="84" t="s">
        <v>77</v>
      </c>
      <c r="C10" s="187" t="s">
        <v>200</v>
      </c>
    </row>
    <row r="11" spans="2:5" ht="16.5" thickBot="1" x14ac:dyDescent="0.3">
      <c r="B11" s="61" t="s">
        <v>110</v>
      </c>
      <c r="C11" s="34" t="s">
        <v>207</v>
      </c>
    </row>
    <row r="12" spans="2:5" ht="16.5" thickBot="1" x14ac:dyDescent="0.3">
      <c r="B12" s="5"/>
    </row>
    <row r="13" spans="2:5" ht="21.75" thickBot="1" x14ac:dyDescent="0.4">
      <c r="B13" s="176" t="s">
        <v>96</v>
      </c>
      <c r="C13" s="177"/>
      <c r="E13" s="19"/>
    </row>
    <row r="14" spans="2:5" x14ac:dyDescent="0.25">
      <c r="B14" s="23" t="s">
        <v>0</v>
      </c>
      <c r="C14" s="32" t="s">
        <v>126</v>
      </c>
    </row>
    <row r="15" spans="2:5" x14ac:dyDescent="0.25">
      <c r="B15" s="24" t="s">
        <v>1</v>
      </c>
      <c r="C15" s="33">
        <v>25325</v>
      </c>
    </row>
    <row r="16" spans="2:5" x14ac:dyDescent="0.25">
      <c r="B16" s="24" t="s">
        <v>2</v>
      </c>
      <c r="C16" s="33" t="s">
        <v>127</v>
      </c>
    </row>
    <row r="17" spans="2:14" x14ac:dyDescent="0.25">
      <c r="B17" s="24" t="s">
        <v>31</v>
      </c>
      <c r="C17" s="89" t="s">
        <v>133</v>
      </c>
    </row>
    <row r="18" spans="2:14" x14ac:dyDescent="0.25">
      <c r="B18" s="24" t="s">
        <v>32</v>
      </c>
      <c r="C18" s="90">
        <v>100000</v>
      </c>
    </row>
    <row r="19" spans="2:14" x14ac:dyDescent="0.25">
      <c r="B19" s="25" t="s">
        <v>38</v>
      </c>
      <c r="C19" s="87" t="s">
        <v>132</v>
      </c>
    </row>
    <row r="20" spans="2:14" x14ac:dyDescent="0.25">
      <c r="B20" s="25" t="s">
        <v>44</v>
      </c>
      <c r="C20" s="87" t="s">
        <v>128</v>
      </c>
    </row>
    <row r="21" spans="2:14" x14ac:dyDescent="0.25">
      <c r="B21" s="25" t="s">
        <v>39</v>
      </c>
      <c r="C21" s="88" t="s">
        <v>129</v>
      </c>
    </row>
    <row r="22" spans="2:14" x14ac:dyDescent="0.25">
      <c r="B22" s="25" t="s">
        <v>40</v>
      </c>
      <c r="C22" s="88" t="s">
        <v>130</v>
      </c>
    </row>
    <row r="23" spans="2:14" x14ac:dyDescent="0.25">
      <c r="B23" s="25" t="s">
        <v>41</v>
      </c>
      <c r="C23" s="88" t="s">
        <v>131</v>
      </c>
    </row>
    <row r="24" spans="2:14" ht="16.5" thickBot="1" x14ac:dyDescent="0.3">
      <c r="B24" s="26" t="s">
        <v>42</v>
      </c>
      <c r="C24" s="41"/>
    </row>
    <row r="25" spans="2:14" ht="15.75" customHeight="1" thickBot="1" x14ac:dyDescent="0.3">
      <c r="C25" s="7"/>
      <c r="J25" s="3"/>
      <c r="K25" s="3"/>
      <c r="L25" s="3"/>
      <c r="M25" s="3"/>
      <c r="N25" s="3"/>
    </row>
    <row r="26" spans="2:14" ht="21.75" thickBot="1" x14ac:dyDescent="0.3">
      <c r="B26" s="174" t="s">
        <v>97</v>
      </c>
      <c r="C26" s="175"/>
      <c r="J26" s="3"/>
      <c r="K26" s="3"/>
      <c r="L26" s="3"/>
      <c r="M26" s="3"/>
      <c r="N26" s="3"/>
    </row>
    <row r="27" spans="2:14" ht="15.75" customHeight="1" x14ac:dyDescent="0.25">
      <c r="B27" s="27" t="s">
        <v>124</v>
      </c>
      <c r="C27" s="91" t="s">
        <v>134</v>
      </c>
      <c r="J27" s="3"/>
      <c r="K27" s="3"/>
      <c r="L27" s="3"/>
      <c r="M27" s="3"/>
      <c r="N27" s="3"/>
    </row>
    <row r="28" spans="2:14" ht="15.75" customHeight="1" x14ac:dyDescent="0.25">
      <c r="B28" s="28" t="s">
        <v>123</v>
      </c>
      <c r="C28" s="92" t="s">
        <v>135</v>
      </c>
      <c r="J28" s="3"/>
      <c r="K28" s="3"/>
      <c r="L28" s="3"/>
      <c r="M28" s="3"/>
      <c r="N28" s="3"/>
    </row>
    <row r="29" spans="2:14" ht="15.75" customHeight="1" x14ac:dyDescent="0.25">
      <c r="B29" s="28" t="s">
        <v>122</v>
      </c>
      <c r="C29" s="92" t="s">
        <v>136</v>
      </c>
      <c r="J29" s="3"/>
      <c r="K29" s="3"/>
      <c r="L29" s="3"/>
      <c r="M29" s="3"/>
      <c r="N29" s="3"/>
    </row>
    <row r="30" spans="2:14" ht="15.75" customHeight="1" x14ac:dyDescent="0.25">
      <c r="B30" s="28" t="s">
        <v>121</v>
      </c>
      <c r="C30" s="92" t="s">
        <v>137</v>
      </c>
      <c r="J30" s="3"/>
      <c r="K30" s="3"/>
      <c r="L30" s="3"/>
      <c r="M30" s="3"/>
      <c r="N30" s="3"/>
    </row>
    <row r="31" spans="2:14" ht="15.75" customHeight="1" x14ac:dyDescent="0.25">
      <c r="B31" s="28" t="s">
        <v>120</v>
      </c>
      <c r="C31" s="92" t="s">
        <v>138</v>
      </c>
      <c r="J31" s="3"/>
      <c r="K31" s="3"/>
      <c r="L31" s="3"/>
      <c r="M31" s="3"/>
      <c r="N31" s="3"/>
    </row>
    <row r="32" spans="2:14" ht="15.75" customHeight="1" x14ac:dyDescent="0.25">
      <c r="B32" s="28" t="s">
        <v>119</v>
      </c>
      <c r="C32" s="92" t="s">
        <v>139</v>
      </c>
      <c r="J32" s="3"/>
      <c r="K32" s="3"/>
      <c r="L32" s="3"/>
      <c r="M32" s="3"/>
      <c r="N32" s="3"/>
    </row>
    <row r="33" spans="2:14" ht="15.75" customHeight="1" x14ac:dyDescent="0.25">
      <c r="B33" s="28" t="s">
        <v>118</v>
      </c>
      <c r="C33" s="92" t="s">
        <v>140</v>
      </c>
      <c r="J33" s="3"/>
      <c r="K33" s="3"/>
      <c r="L33" s="3"/>
      <c r="M33" s="3"/>
      <c r="N33" s="3"/>
    </row>
    <row r="34" spans="2:14" ht="15.75" customHeight="1" x14ac:dyDescent="0.25">
      <c r="B34" s="28" t="s">
        <v>117</v>
      </c>
      <c r="C34" s="92" t="s">
        <v>141</v>
      </c>
      <c r="J34" s="3"/>
      <c r="K34" s="3"/>
      <c r="L34" s="3"/>
      <c r="M34" s="3"/>
      <c r="N34" s="3"/>
    </row>
    <row r="35" spans="2:14" ht="15.75" customHeight="1" x14ac:dyDescent="0.25">
      <c r="B35" s="28" t="s">
        <v>116</v>
      </c>
      <c r="C35" s="92" t="s">
        <v>142</v>
      </c>
      <c r="J35" s="3"/>
      <c r="K35" s="3"/>
      <c r="L35" s="3"/>
      <c r="M35" s="3"/>
      <c r="N35" s="3"/>
    </row>
    <row r="36" spans="2:14" ht="15.75" customHeight="1" x14ac:dyDescent="0.25">
      <c r="B36" s="28" t="s">
        <v>115</v>
      </c>
      <c r="C36" s="92" t="s">
        <v>143</v>
      </c>
      <c r="J36" s="3"/>
      <c r="K36" s="3"/>
      <c r="L36" s="3"/>
      <c r="M36" s="3"/>
      <c r="N36" s="3"/>
    </row>
    <row r="37" spans="2:14" ht="15.75" customHeight="1" x14ac:dyDescent="0.25">
      <c r="B37" s="28" t="s">
        <v>114</v>
      </c>
      <c r="C37" s="92" t="s">
        <v>144</v>
      </c>
      <c r="J37" s="3"/>
      <c r="K37" s="3"/>
      <c r="L37" s="3"/>
      <c r="M37" s="3"/>
      <c r="N37" s="3"/>
    </row>
    <row r="38" spans="2:14" ht="15.75" customHeight="1" x14ac:dyDescent="0.25">
      <c r="B38" s="28" t="s">
        <v>113</v>
      </c>
      <c r="C38" s="92" t="s">
        <v>145</v>
      </c>
      <c r="J38" s="3"/>
      <c r="K38" s="3"/>
      <c r="L38" s="3"/>
      <c r="M38" s="3"/>
      <c r="N38" s="3"/>
    </row>
    <row r="39" spans="2:14" ht="15.75" customHeight="1" x14ac:dyDescent="0.25">
      <c r="B39" s="85" t="s">
        <v>112</v>
      </c>
      <c r="C39" s="86" t="s">
        <v>148</v>
      </c>
      <c r="J39" s="3"/>
      <c r="K39" s="3"/>
      <c r="L39" s="3"/>
      <c r="M39" s="3"/>
      <c r="N39" s="3"/>
    </row>
    <row r="40" spans="2:14" ht="15.75" customHeight="1" x14ac:dyDescent="0.25">
      <c r="B40" s="85" t="s">
        <v>125</v>
      </c>
      <c r="C40" s="86" t="s">
        <v>147</v>
      </c>
      <c r="J40" s="3"/>
      <c r="K40" s="3"/>
      <c r="L40" s="3"/>
      <c r="M40" s="3"/>
      <c r="N40" s="3"/>
    </row>
    <row r="41" spans="2:14" ht="15.75" customHeight="1" thickBot="1" x14ac:dyDescent="0.3">
      <c r="B41" s="29" t="s">
        <v>111</v>
      </c>
      <c r="C41" s="93" t="s">
        <v>146</v>
      </c>
      <c r="J41" s="3"/>
      <c r="K41" s="3"/>
      <c r="L41" s="3"/>
      <c r="M41" s="3"/>
      <c r="N41" s="3"/>
    </row>
    <row r="42" spans="2:14" ht="15.75" customHeight="1" thickBot="1" x14ac:dyDescent="0.3">
      <c r="B42" s="8"/>
      <c r="C42" s="9"/>
      <c r="J42" s="3"/>
      <c r="K42" s="3"/>
      <c r="L42" s="3"/>
      <c r="M42" s="3"/>
      <c r="N42" s="3"/>
    </row>
    <row r="43" spans="2:14" ht="21" x14ac:dyDescent="0.25">
      <c r="B43" s="164" t="s">
        <v>98</v>
      </c>
      <c r="C43" s="165"/>
      <c r="J43" s="3"/>
      <c r="K43" s="3"/>
      <c r="L43" s="3"/>
      <c r="M43" s="3"/>
      <c r="N43" s="3"/>
    </row>
    <row r="44" spans="2:14" ht="15.75" customHeight="1" x14ac:dyDescent="0.25">
      <c r="B44" s="94" t="s">
        <v>149</v>
      </c>
      <c r="C44" s="95" t="s">
        <v>150</v>
      </c>
      <c r="J44" s="3"/>
      <c r="K44" s="3"/>
      <c r="L44" s="3"/>
      <c r="M44" s="3"/>
      <c r="N44" s="3"/>
    </row>
    <row r="45" spans="2:14" ht="15.75" customHeight="1" x14ac:dyDescent="0.25">
      <c r="B45" s="97" t="s">
        <v>152</v>
      </c>
      <c r="C45" s="96" t="s">
        <v>151</v>
      </c>
      <c r="J45" s="3"/>
      <c r="K45" s="3"/>
      <c r="L45" s="3"/>
      <c r="M45" s="3"/>
      <c r="N45" s="3"/>
    </row>
    <row r="46" spans="2:14" ht="15.75" customHeight="1" x14ac:dyDescent="0.25">
      <c r="B46" s="97" t="s">
        <v>153</v>
      </c>
      <c r="C46" s="96" t="s">
        <v>154</v>
      </c>
      <c r="J46" s="3"/>
      <c r="K46" s="3"/>
      <c r="L46" s="3"/>
      <c r="M46" s="3"/>
      <c r="N46" s="3"/>
    </row>
    <row r="47" spans="2:14" s="10" customFormat="1" ht="15.75" customHeight="1" thickBot="1" x14ac:dyDescent="0.3">
      <c r="B47" s="8"/>
      <c r="J47" s="2"/>
      <c r="K47" s="2"/>
      <c r="L47" s="2"/>
      <c r="M47" s="2"/>
      <c r="N47" s="2"/>
    </row>
    <row r="48" spans="2:14" s="10" customFormat="1" ht="21.75" thickBot="1" x14ac:dyDescent="0.3">
      <c r="B48" s="112" t="s">
        <v>99</v>
      </c>
      <c r="C48" s="113"/>
      <c r="D48" s="113"/>
      <c r="E48" s="113"/>
      <c r="F48" s="113"/>
      <c r="G48" s="114"/>
      <c r="J48" s="2"/>
      <c r="K48" s="2"/>
      <c r="L48" s="2"/>
      <c r="M48" s="2"/>
      <c r="N48" s="2"/>
    </row>
    <row r="49" spans="2:14" ht="15.75" customHeight="1" x14ac:dyDescent="0.25">
      <c r="B49" s="30" t="s">
        <v>33</v>
      </c>
      <c r="C49" s="137" t="s">
        <v>155</v>
      </c>
      <c r="D49" s="138"/>
      <c r="E49" s="138"/>
      <c r="F49" s="138"/>
      <c r="G49" s="138"/>
      <c r="H49" s="139"/>
      <c r="J49" s="3"/>
      <c r="K49" s="3"/>
      <c r="L49" s="3"/>
      <c r="M49" s="3"/>
      <c r="N49" s="3"/>
    </row>
    <row r="50" spans="2:14" x14ac:dyDescent="0.25">
      <c r="B50" s="35" t="s">
        <v>34</v>
      </c>
      <c r="C50" s="137" t="s">
        <v>156</v>
      </c>
      <c r="D50" s="138"/>
      <c r="E50" s="138"/>
      <c r="F50" s="138"/>
      <c r="G50" s="138"/>
      <c r="H50" s="139"/>
      <c r="J50" s="3"/>
      <c r="K50" s="3"/>
      <c r="L50" s="3"/>
      <c r="M50" s="3"/>
      <c r="N50" s="3"/>
    </row>
    <row r="51" spans="2:14" x14ac:dyDescent="0.25">
      <c r="B51" s="35" t="s">
        <v>35</v>
      </c>
      <c r="C51" s="137" t="s">
        <v>157</v>
      </c>
      <c r="D51" s="138"/>
      <c r="E51" s="138"/>
      <c r="F51" s="138"/>
      <c r="G51" s="138"/>
      <c r="H51" s="139"/>
      <c r="J51" s="3"/>
      <c r="K51" s="3"/>
      <c r="L51" s="3"/>
      <c r="M51" s="3"/>
      <c r="N51" s="3"/>
    </row>
    <row r="52" spans="2:14" ht="15.75" customHeight="1" x14ac:dyDescent="0.25">
      <c r="B52" s="35" t="s">
        <v>36</v>
      </c>
      <c r="C52" s="137" t="s">
        <v>158</v>
      </c>
      <c r="D52" s="138"/>
      <c r="E52" s="138"/>
      <c r="F52" s="138"/>
      <c r="G52" s="138"/>
      <c r="H52" s="139"/>
      <c r="J52" s="3"/>
      <c r="K52" s="3"/>
      <c r="L52" s="3"/>
      <c r="M52" s="3"/>
      <c r="N52" s="3"/>
    </row>
    <row r="53" spans="2:14" ht="16.5" customHeight="1" thickBot="1" x14ac:dyDescent="0.3">
      <c r="B53" s="31" t="s">
        <v>37</v>
      </c>
      <c r="C53" s="140" t="s">
        <v>159</v>
      </c>
      <c r="D53" s="141"/>
      <c r="E53" s="141"/>
      <c r="F53" s="141"/>
      <c r="G53" s="141"/>
      <c r="H53" s="142"/>
      <c r="J53" s="3"/>
      <c r="K53" s="3"/>
      <c r="L53" s="3"/>
      <c r="M53" s="3"/>
      <c r="N53" s="3"/>
    </row>
    <row r="54" spans="2:14" ht="16.5" thickBot="1" x14ac:dyDescent="0.3">
      <c r="J54" s="3"/>
      <c r="K54" s="1"/>
      <c r="L54" s="3"/>
      <c r="M54" s="3"/>
      <c r="N54" s="3"/>
    </row>
    <row r="55" spans="2:14" ht="21.75" thickBot="1" x14ac:dyDescent="0.3">
      <c r="B55" s="134" t="s">
        <v>103</v>
      </c>
      <c r="C55" s="135"/>
      <c r="D55" s="135"/>
      <c r="E55" s="135"/>
      <c r="F55" s="135"/>
      <c r="G55" s="136"/>
      <c r="J55" s="3"/>
      <c r="K55" s="1"/>
      <c r="L55" s="3"/>
      <c r="M55" s="3"/>
      <c r="N55" s="3"/>
    </row>
    <row r="56" spans="2:14" ht="21.75" thickBot="1" x14ac:dyDescent="0.3">
      <c r="B56" s="76" t="s">
        <v>104</v>
      </c>
      <c r="C56" s="65" t="s">
        <v>4</v>
      </c>
      <c r="D56" s="11" t="s">
        <v>5</v>
      </c>
      <c r="E56" s="11" t="s">
        <v>6</v>
      </c>
      <c r="F56" s="63" t="s">
        <v>66</v>
      </c>
      <c r="G56" s="66" t="s">
        <v>18</v>
      </c>
      <c r="J56" s="13"/>
      <c r="K56" s="13"/>
      <c r="L56" s="13"/>
      <c r="M56" s="13"/>
      <c r="N56" s="13"/>
    </row>
    <row r="57" spans="2:14" x14ac:dyDescent="0.25">
      <c r="B57" s="62" t="s">
        <v>106</v>
      </c>
      <c r="C57" s="67">
        <v>4</v>
      </c>
      <c r="D57" s="46">
        <v>95</v>
      </c>
      <c r="E57" s="46">
        <v>92</v>
      </c>
      <c r="F57" s="46">
        <v>3</v>
      </c>
      <c r="G57" s="33">
        <v>194</v>
      </c>
    </row>
    <row r="58" spans="2:14" ht="16.5" thickBot="1" x14ac:dyDescent="0.3">
      <c r="B58" s="31" t="s">
        <v>107</v>
      </c>
      <c r="C58" s="68">
        <v>1.3899999999999999E-2</v>
      </c>
      <c r="D58" s="48">
        <v>0.33</v>
      </c>
      <c r="E58" s="48">
        <v>0.32</v>
      </c>
      <c r="F58" s="48">
        <v>1.04E-2</v>
      </c>
      <c r="G58" s="69">
        <v>0.67500000000000004</v>
      </c>
    </row>
    <row r="59" spans="2:14" ht="21.75" thickBot="1" x14ac:dyDescent="0.3">
      <c r="B59" s="76" t="s">
        <v>105</v>
      </c>
      <c r="C59" s="65" t="s">
        <v>15</v>
      </c>
      <c r="D59" s="11" t="s">
        <v>16</v>
      </c>
      <c r="E59" s="70" t="s">
        <v>17</v>
      </c>
      <c r="F59" s="12" t="s">
        <v>18</v>
      </c>
    </row>
    <row r="60" spans="2:14" x14ac:dyDescent="0.25">
      <c r="B60" s="35" t="s">
        <v>108</v>
      </c>
      <c r="C60" s="67">
        <v>2</v>
      </c>
      <c r="D60" s="46">
        <v>2</v>
      </c>
      <c r="E60" s="64">
        <v>283</v>
      </c>
      <c r="F60" s="71">
        <v>287</v>
      </c>
    </row>
    <row r="61" spans="2:14" ht="16.5" thickBot="1" x14ac:dyDescent="0.3">
      <c r="B61" s="31" t="s">
        <v>109</v>
      </c>
      <c r="C61" s="68">
        <v>6.8999999999999999E-3</v>
      </c>
      <c r="D61" s="48">
        <v>6.8999999999999999E-3</v>
      </c>
      <c r="E61" s="72">
        <v>0.98599999999999999</v>
      </c>
      <c r="F61" s="73">
        <v>100</v>
      </c>
    </row>
    <row r="62" spans="2:14" ht="16.5" thickBot="1" x14ac:dyDescent="0.3"/>
    <row r="63" spans="2:14" x14ac:dyDescent="0.25">
      <c r="B63" s="30" t="s">
        <v>19</v>
      </c>
      <c r="C63" s="36" t="s">
        <v>3</v>
      </c>
    </row>
    <row r="64" spans="2:14" x14ac:dyDescent="0.25">
      <c r="B64" s="37" t="s">
        <v>175</v>
      </c>
      <c r="C64" s="33">
        <v>75</v>
      </c>
    </row>
    <row r="65" spans="2:6" x14ac:dyDescent="0.25">
      <c r="B65" s="37" t="s">
        <v>176</v>
      </c>
      <c r="C65" s="33">
        <v>70</v>
      </c>
    </row>
    <row r="66" spans="2:6" x14ac:dyDescent="0.25">
      <c r="B66" s="37" t="s">
        <v>177</v>
      </c>
      <c r="C66" s="33">
        <v>61</v>
      </c>
    </row>
    <row r="67" spans="2:6" x14ac:dyDescent="0.25">
      <c r="B67" s="37" t="s">
        <v>178</v>
      </c>
      <c r="C67" s="33">
        <v>40</v>
      </c>
    </row>
    <row r="68" spans="2:6" ht="16.5" thickBot="1" x14ac:dyDescent="0.3">
      <c r="B68" s="38" t="s">
        <v>179</v>
      </c>
      <c r="C68" s="34">
        <v>33</v>
      </c>
    </row>
    <row r="69" spans="2:6" ht="16.5" thickBot="1" x14ac:dyDescent="0.3">
      <c r="B69" s="14"/>
    </row>
    <row r="70" spans="2:6" ht="21.75" thickBot="1" x14ac:dyDescent="0.3">
      <c r="B70" s="112" t="s">
        <v>100</v>
      </c>
      <c r="C70" s="113"/>
      <c r="D70" s="113"/>
      <c r="E70" s="114"/>
    </row>
    <row r="71" spans="2:6" ht="15" customHeight="1" x14ac:dyDescent="0.25">
      <c r="B71" s="39" t="s">
        <v>43</v>
      </c>
      <c r="C71" s="121" t="s">
        <v>174</v>
      </c>
      <c r="D71" s="122"/>
      <c r="E71" s="123"/>
    </row>
    <row r="72" spans="2:6" ht="205.5" customHeight="1" thickBot="1" x14ac:dyDescent="0.3">
      <c r="B72" s="40" t="s">
        <v>58</v>
      </c>
      <c r="C72" s="130" t="s">
        <v>198</v>
      </c>
      <c r="D72" s="131"/>
      <c r="E72" s="132"/>
      <c r="F72" s="133"/>
    </row>
    <row r="73" spans="2:6" ht="16.5" thickBot="1" x14ac:dyDescent="0.3"/>
    <row r="74" spans="2:6" ht="21" x14ac:dyDescent="0.25">
      <c r="B74" s="75">
        <f ca="1">+C80+B8:E74+B74:L87</f>
        <v>0</v>
      </c>
      <c r="C74" s="77">
        <v>2024</v>
      </c>
      <c r="D74" s="77">
        <v>2023</v>
      </c>
      <c r="E74" s="77">
        <v>2022</v>
      </c>
    </row>
    <row r="75" spans="2:6" x14ac:dyDescent="0.25">
      <c r="B75" s="35" t="s">
        <v>69</v>
      </c>
      <c r="C75" s="45">
        <v>7902</v>
      </c>
      <c r="D75" s="49">
        <v>7600</v>
      </c>
      <c r="E75" s="50">
        <v>7630</v>
      </c>
    </row>
    <row r="76" spans="2:6" x14ac:dyDescent="0.25">
      <c r="B76" s="35" t="s">
        <v>70</v>
      </c>
      <c r="C76" s="45"/>
      <c r="D76" s="49"/>
      <c r="E76" s="50"/>
    </row>
    <row r="77" spans="2:6" ht="16.5" thickBot="1" x14ac:dyDescent="0.3">
      <c r="B77" s="31" t="s">
        <v>71</v>
      </c>
      <c r="C77" s="51">
        <v>79604</v>
      </c>
      <c r="D77" s="52">
        <v>68919</v>
      </c>
      <c r="E77" s="53">
        <v>59947</v>
      </c>
    </row>
    <row r="78" spans="2:6" ht="16.5" thickBot="1" x14ac:dyDescent="0.3"/>
    <row r="79" spans="2:6" ht="21" x14ac:dyDescent="0.25">
      <c r="B79" s="75" t="s">
        <v>101</v>
      </c>
      <c r="C79" s="77">
        <v>2024</v>
      </c>
      <c r="D79" s="77">
        <v>2023</v>
      </c>
      <c r="E79" s="77">
        <v>2022</v>
      </c>
    </row>
    <row r="80" spans="2:6" x14ac:dyDescent="0.25">
      <c r="B80" s="35" t="s">
        <v>27</v>
      </c>
      <c r="C80" s="45">
        <v>1607</v>
      </c>
      <c r="D80" s="46">
        <v>1942</v>
      </c>
      <c r="E80" s="47">
        <v>2298</v>
      </c>
    </row>
    <row r="81" spans="2:12" ht="16.5" thickBot="1" x14ac:dyDescent="0.3">
      <c r="B81" s="31" t="s">
        <v>9</v>
      </c>
      <c r="C81" s="51"/>
      <c r="D81" s="54"/>
      <c r="E81" s="55"/>
    </row>
    <row r="82" spans="2:12" ht="16.5" thickBot="1" x14ac:dyDescent="0.3">
      <c r="B82" s="15"/>
    </row>
    <row r="83" spans="2:12" ht="21" x14ac:dyDescent="0.25">
      <c r="B83" s="75" t="s">
        <v>101</v>
      </c>
      <c r="C83" s="77" t="s">
        <v>10</v>
      </c>
      <c r="D83" s="78" t="s">
        <v>11</v>
      </c>
      <c r="E83" s="78" t="s">
        <v>12</v>
      </c>
      <c r="F83" s="78" t="s">
        <v>13</v>
      </c>
      <c r="G83" s="79" t="s">
        <v>14</v>
      </c>
    </row>
    <row r="84" spans="2:12" ht="32.25" thickBot="1" x14ac:dyDescent="0.3">
      <c r="B84" s="31" t="s">
        <v>67</v>
      </c>
      <c r="C84" s="51">
        <v>419</v>
      </c>
      <c r="D84" s="54">
        <v>321</v>
      </c>
      <c r="E84" s="54">
        <v>418</v>
      </c>
      <c r="F84" s="54">
        <v>449</v>
      </c>
      <c r="G84" s="55">
        <v>0</v>
      </c>
    </row>
    <row r="85" spans="2:12" ht="16.5" thickBot="1" x14ac:dyDescent="0.3"/>
    <row r="86" spans="2:12" ht="31.5" x14ac:dyDescent="0.25">
      <c r="B86" s="75" t="s">
        <v>101</v>
      </c>
      <c r="C86" s="80" t="s">
        <v>85</v>
      </c>
      <c r="D86" s="81" t="s">
        <v>86</v>
      </c>
      <c r="E86" s="81" t="s">
        <v>87</v>
      </c>
      <c r="F86" s="81" t="s">
        <v>88</v>
      </c>
      <c r="G86" s="81" t="s">
        <v>89</v>
      </c>
      <c r="H86" s="81" t="s">
        <v>90</v>
      </c>
      <c r="I86" s="81" t="s">
        <v>91</v>
      </c>
      <c r="J86" s="81" t="s">
        <v>92</v>
      </c>
      <c r="K86" s="81" t="s">
        <v>93</v>
      </c>
      <c r="L86" s="82" t="s">
        <v>94</v>
      </c>
    </row>
    <row r="87" spans="2:12" ht="32.25" thickBot="1" x14ac:dyDescent="0.3">
      <c r="B87" s="31" t="s">
        <v>68</v>
      </c>
      <c r="C87" s="51">
        <v>542</v>
      </c>
      <c r="D87" s="54">
        <v>3</v>
      </c>
      <c r="E87" s="54">
        <v>289</v>
      </c>
      <c r="F87" s="54" t="s">
        <v>160</v>
      </c>
      <c r="G87" s="54">
        <v>8</v>
      </c>
      <c r="H87" s="54">
        <v>133</v>
      </c>
      <c r="I87" s="54">
        <v>53</v>
      </c>
      <c r="J87" s="54">
        <v>1</v>
      </c>
      <c r="K87" s="54">
        <v>0</v>
      </c>
      <c r="L87" s="55">
        <v>0</v>
      </c>
    </row>
    <row r="88" spans="2:12" ht="16.5" thickBot="1" x14ac:dyDescent="0.3"/>
    <row r="89" spans="2:12" ht="21.75" thickBot="1" x14ac:dyDescent="0.3">
      <c r="B89" s="145" t="s">
        <v>102</v>
      </c>
      <c r="C89" s="146"/>
    </row>
    <row r="90" spans="2:12" x14ac:dyDescent="0.25">
      <c r="B90" s="30" t="s">
        <v>7</v>
      </c>
      <c r="C90" s="74" t="s">
        <v>8</v>
      </c>
    </row>
    <row r="91" spans="2:12" x14ac:dyDescent="0.25">
      <c r="B91" s="37" t="s">
        <v>181</v>
      </c>
      <c r="C91" s="33">
        <v>631</v>
      </c>
      <c r="K91" s="16"/>
      <c r="L91" s="17"/>
    </row>
    <row r="92" spans="2:12" x14ac:dyDescent="0.25">
      <c r="B92" s="37" t="s">
        <v>180</v>
      </c>
      <c r="C92" s="33">
        <v>597</v>
      </c>
    </row>
    <row r="93" spans="2:12" x14ac:dyDescent="0.25">
      <c r="B93" s="37" t="s">
        <v>182</v>
      </c>
      <c r="C93" s="33">
        <v>198</v>
      </c>
    </row>
    <row r="94" spans="2:12" x14ac:dyDescent="0.25">
      <c r="B94" s="37" t="s">
        <v>72</v>
      </c>
      <c r="C94" s="33"/>
    </row>
    <row r="95" spans="2:12" ht="16.5" thickBot="1" x14ac:dyDescent="0.3">
      <c r="B95" s="38" t="s">
        <v>72</v>
      </c>
      <c r="C95" s="34"/>
    </row>
    <row r="96" spans="2:12" ht="16.5" thickBot="1" x14ac:dyDescent="0.3">
      <c r="B96" s="14"/>
    </row>
    <row r="97" spans="2:11" ht="16.5" customHeight="1" x14ac:dyDescent="0.25">
      <c r="B97" s="124" t="s">
        <v>81</v>
      </c>
      <c r="C97" s="125"/>
      <c r="D97" s="125"/>
      <c r="E97" s="125"/>
      <c r="F97" s="125"/>
      <c r="G97" s="126"/>
    </row>
    <row r="98" spans="2:11" ht="15" customHeight="1" x14ac:dyDescent="0.25">
      <c r="B98" s="127" t="s">
        <v>82</v>
      </c>
      <c r="C98" s="128"/>
      <c r="D98" s="128"/>
      <c r="E98" s="128"/>
      <c r="F98" s="128"/>
      <c r="G98" s="129"/>
    </row>
    <row r="99" spans="2:11" ht="15" customHeight="1" x14ac:dyDescent="0.25">
      <c r="B99" s="127" t="s">
        <v>83</v>
      </c>
      <c r="C99" s="128"/>
      <c r="D99" s="128"/>
      <c r="E99" s="128"/>
      <c r="F99" s="128"/>
      <c r="G99" s="129"/>
    </row>
    <row r="100" spans="2:11" ht="15.75" customHeight="1" thickBot="1" x14ac:dyDescent="0.3">
      <c r="B100" s="148" t="s">
        <v>84</v>
      </c>
      <c r="C100" s="128"/>
      <c r="D100" s="128"/>
      <c r="E100" s="128"/>
      <c r="F100" s="128"/>
      <c r="G100" s="129"/>
    </row>
    <row r="101" spans="2:11" ht="15.75" customHeight="1" x14ac:dyDescent="0.25">
      <c r="B101" s="83" t="s">
        <v>78</v>
      </c>
      <c r="C101" s="149" t="s">
        <v>79</v>
      </c>
      <c r="D101" s="150"/>
      <c r="E101" s="150"/>
      <c r="F101" s="150"/>
      <c r="G101" s="151"/>
    </row>
    <row r="102" spans="2:11" x14ac:dyDescent="0.25">
      <c r="B102" s="37" t="s">
        <v>4</v>
      </c>
      <c r="C102" s="121" t="s">
        <v>186</v>
      </c>
      <c r="D102" s="122"/>
      <c r="E102" s="122"/>
      <c r="F102" s="122"/>
      <c r="G102" s="123"/>
    </row>
    <row r="103" spans="2:11" x14ac:dyDescent="0.25">
      <c r="B103" s="37" t="s">
        <v>183</v>
      </c>
      <c r="C103" s="121" t="s">
        <v>185</v>
      </c>
      <c r="D103" s="122"/>
      <c r="E103" s="122"/>
      <c r="F103" s="122"/>
      <c r="G103" s="123"/>
    </row>
    <row r="104" spans="2:11" x14ac:dyDescent="0.25">
      <c r="B104" s="37" t="s">
        <v>184</v>
      </c>
      <c r="C104" s="121"/>
      <c r="D104" s="122"/>
      <c r="E104" s="122"/>
      <c r="F104" s="122"/>
      <c r="G104" s="123"/>
    </row>
    <row r="105" spans="2:11" x14ac:dyDescent="0.25">
      <c r="B105" s="37" t="s">
        <v>80</v>
      </c>
      <c r="C105" s="121"/>
      <c r="D105" s="122"/>
      <c r="E105" s="122"/>
      <c r="F105" s="122"/>
      <c r="G105" s="123"/>
    </row>
    <row r="106" spans="2:11" ht="16.5" thickBot="1" x14ac:dyDescent="0.3">
      <c r="B106" s="38" t="s">
        <v>80</v>
      </c>
      <c r="C106" s="152"/>
      <c r="D106" s="153"/>
      <c r="E106" s="153"/>
      <c r="F106" s="153"/>
      <c r="G106" s="154"/>
    </row>
    <row r="107" spans="2:11" ht="16.5" thickBot="1" x14ac:dyDescent="0.3">
      <c r="B107" s="18"/>
      <c r="C107" s="19"/>
    </row>
    <row r="108" spans="2:11" ht="21.75" thickBot="1" x14ac:dyDescent="0.3">
      <c r="B108" s="143" t="s">
        <v>20</v>
      </c>
      <c r="C108" s="147"/>
      <c r="D108" s="147"/>
      <c r="E108" s="147"/>
      <c r="F108" s="147"/>
      <c r="G108" s="147"/>
      <c r="H108" s="147"/>
      <c r="I108" s="147"/>
      <c r="J108" s="147"/>
      <c r="K108" s="144"/>
    </row>
    <row r="109" spans="2:11" ht="63" x14ac:dyDescent="0.25">
      <c r="B109" s="20" t="s">
        <v>21</v>
      </c>
      <c r="C109" s="21" t="s">
        <v>23</v>
      </c>
      <c r="D109" s="21" t="s">
        <v>65</v>
      </c>
      <c r="E109" s="21" t="s">
        <v>22</v>
      </c>
      <c r="F109" s="21" t="s">
        <v>24</v>
      </c>
      <c r="G109" s="21" t="s">
        <v>28</v>
      </c>
      <c r="H109" s="21" t="s">
        <v>30</v>
      </c>
      <c r="I109" s="21" t="s">
        <v>25</v>
      </c>
      <c r="J109" s="21" t="s">
        <v>29</v>
      </c>
      <c r="K109" s="22" t="s">
        <v>26</v>
      </c>
    </row>
    <row r="110" spans="2:11" x14ac:dyDescent="0.25">
      <c r="B110" s="56" t="s">
        <v>189</v>
      </c>
      <c r="C110" s="100" t="s">
        <v>190</v>
      </c>
      <c r="D110" s="46" t="s">
        <v>191</v>
      </c>
      <c r="E110" s="46" t="s">
        <v>192</v>
      </c>
      <c r="F110" s="46" t="s">
        <v>193</v>
      </c>
      <c r="G110" s="46"/>
      <c r="H110" s="46"/>
      <c r="I110" s="46"/>
      <c r="J110" s="101">
        <v>19000000</v>
      </c>
      <c r="K110" s="47">
        <v>294</v>
      </c>
    </row>
    <row r="111" spans="2:11" x14ac:dyDescent="0.25">
      <c r="B111" s="56" t="s">
        <v>194</v>
      </c>
      <c r="C111" s="102" t="s">
        <v>190</v>
      </c>
      <c r="D111" s="46" t="s">
        <v>191</v>
      </c>
      <c r="E111" s="46" t="s">
        <v>195</v>
      </c>
      <c r="F111" s="46" t="s">
        <v>193</v>
      </c>
      <c r="G111" s="46"/>
      <c r="H111" s="46"/>
      <c r="I111" s="46"/>
      <c r="J111" s="101">
        <v>41300000</v>
      </c>
      <c r="K111" s="47">
        <v>474</v>
      </c>
    </row>
    <row r="112" spans="2:11" x14ac:dyDescent="0.25">
      <c r="B112" s="56"/>
      <c r="C112" s="46"/>
      <c r="D112" s="46"/>
      <c r="E112" s="46"/>
      <c r="F112" s="46"/>
      <c r="G112" s="46"/>
      <c r="H112" s="46"/>
      <c r="I112" s="46"/>
      <c r="J112" s="46"/>
      <c r="K112" s="47"/>
    </row>
    <row r="113" spans="2:11" x14ac:dyDescent="0.25">
      <c r="B113" s="56"/>
      <c r="C113" s="46"/>
      <c r="D113" s="46"/>
      <c r="E113" s="46"/>
      <c r="F113" s="46"/>
      <c r="G113" s="46"/>
      <c r="H113" s="46"/>
      <c r="I113" s="46"/>
      <c r="J113" s="46"/>
      <c r="K113" s="47"/>
    </row>
    <row r="114" spans="2:11" ht="16.5" thickBot="1" x14ac:dyDescent="0.3">
      <c r="B114" s="57"/>
      <c r="C114" s="54"/>
      <c r="D114" s="54"/>
      <c r="E114" s="54"/>
      <c r="F114" s="54"/>
      <c r="G114" s="54"/>
      <c r="H114" s="54"/>
      <c r="I114" s="54"/>
      <c r="J114" s="54"/>
      <c r="K114" s="55"/>
    </row>
    <row r="115" spans="2:11" ht="16.5" thickBot="1" x14ac:dyDescent="0.3">
      <c r="B115" s="4"/>
    </row>
    <row r="116" spans="2:11" ht="21.75" thickBot="1" x14ac:dyDescent="0.3">
      <c r="B116" s="112" t="s">
        <v>161</v>
      </c>
      <c r="C116" s="113"/>
      <c r="D116" s="113"/>
      <c r="E116" s="113"/>
      <c r="F116" s="113"/>
      <c r="G116" s="114"/>
    </row>
    <row r="117" spans="2:11" ht="29.25" customHeight="1" x14ac:dyDescent="0.25">
      <c r="B117" s="39" t="s">
        <v>73</v>
      </c>
      <c r="C117" s="106" t="s">
        <v>163</v>
      </c>
      <c r="D117" s="107"/>
      <c r="E117" s="107"/>
      <c r="F117" s="107"/>
      <c r="G117" s="107"/>
      <c r="H117" s="108"/>
    </row>
    <row r="118" spans="2:11" x14ac:dyDescent="0.25">
      <c r="B118" s="42" t="s">
        <v>61</v>
      </c>
      <c r="C118" s="184" t="s">
        <v>204</v>
      </c>
      <c r="D118" s="185"/>
      <c r="E118" s="185"/>
      <c r="F118" s="185"/>
      <c r="G118" s="185"/>
      <c r="H118" s="186"/>
    </row>
    <row r="119" spans="2:11" ht="30.75" customHeight="1" x14ac:dyDescent="0.25">
      <c r="B119" s="42" t="s">
        <v>45</v>
      </c>
      <c r="C119" s="106" t="s">
        <v>164</v>
      </c>
      <c r="D119" s="107"/>
      <c r="E119" s="107"/>
      <c r="F119" s="107"/>
      <c r="G119" s="107"/>
      <c r="H119" s="108"/>
    </row>
    <row r="120" spans="2:11" ht="53.25" customHeight="1" x14ac:dyDescent="0.25">
      <c r="B120" s="42" t="s">
        <v>62</v>
      </c>
      <c r="C120" s="106" t="s">
        <v>208</v>
      </c>
      <c r="D120" s="107"/>
      <c r="E120" s="107"/>
      <c r="F120" s="107"/>
      <c r="G120" s="107"/>
      <c r="H120" s="108"/>
    </row>
    <row r="121" spans="2:11" x14ac:dyDescent="0.25">
      <c r="B121" s="42" t="s">
        <v>46</v>
      </c>
      <c r="C121" s="115" t="s">
        <v>165</v>
      </c>
      <c r="D121" s="116"/>
      <c r="E121" s="116"/>
      <c r="F121" s="116"/>
      <c r="G121" s="116"/>
      <c r="H121" s="117"/>
    </row>
    <row r="122" spans="2:11" ht="46.5" customHeight="1" x14ac:dyDescent="0.25">
      <c r="B122" s="43" t="s">
        <v>47</v>
      </c>
      <c r="C122" s="115" t="s">
        <v>205</v>
      </c>
      <c r="D122" s="116"/>
      <c r="E122" s="116"/>
      <c r="F122" s="116"/>
      <c r="G122" s="116"/>
      <c r="H122" s="117"/>
    </row>
    <row r="123" spans="2:11" ht="16.5" thickBot="1" x14ac:dyDescent="0.3">
      <c r="B123" s="43" t="s">
        <v>60</v>
      </c>
      <c r="C123" s="118" t="s">
        <v>166</v>
      </c>
      <c r="D123" s="119"/>
      <c r="E123" s="119"/>
      <c r="F123" s="119"/>
      <c r="G123" s="119"/>
      <c r="H123" s="120"/>
    </row>
    <row r="124" spans="2:11" ht="16.5" thickBot="1" x14ac:dyDescent="0.3">
      <c r="B124" s="44" t="s">
        <v>63</v>
      </c>
      <c r="C124" s="109"/>
      <c r="D124" s="110"/>
      <c r="E124" s="110"/>
      <c r="F124" s="110"/>
      <c r="G124" s="111"/>
    </row>
    <row r="125" spans="2:11" ht="16.5" thickBot="1" x14ac:dyDescent="0.3">
      <c r="B125" s="99"/>
      <c r="C125" s="98"/>
      <c r="D125" s="98"/>
      <c r="E125" s="98"/>
      <c r="F125" s="98"/>
      <c r="G125" s="98"/>
    </row>
    <row r="126" spans="2:11" ht="21.75" thickBot="1" x14ac:dyDescent="0.3">
      <c r="B126" s="112" t="s">
        <v>162</v>
      </c>
      <c r="C126" s="113"/>
      <c r="D126" s="113"/>
      <c r="E126" s="113"/>
      <c r="F126" s="113"/>
      <c r="G126" s="114"/>
    </row>
    <row r="127" spans="2:11" x14ac:dyDescent="0.25">
      <c r="B127" s="39" t="s">
        <v>73</v>
      </c>
      <c r="C127" s="106" t="s">
        <v>167</v>
      </c>
      <c r="D127" s="107"/>
      <c r="E127" s="107"/>
      <c r="F127" s="107"/>
      <c r="G127" s="107"/>
      <c r="H127" s="108"/>
    </row>
    <row r="128" spans="2:11" x14ac:dyDescent="0.25">
      <c r="B128" s="42" t="s">
        <v>61</v>
      </c>
      <c r="C128" s="106" t="s">
        <v>168</v>
      </c>
      <c r="D128" s="107"/>
      <c r="E128" s="107"/>
      <c r="F128" s="107"/>
      <c r="G128" s="107"/>
      <c r="H128" s="108"/>
    </row>
    <row r="129" spans="2:8" ht="15.75" customHeight="1" x14ac:dyDescent="0.25">
      <c r="B129" s="42" t="s">
        <v>45</v>
      </c>
      <c r="C129" s="137" t="s">
        <v>169</v>
      </c>
      <c r="D129" s="138"/>
      <c r="E129" s="138"/>
      <c r="F129" s="138"/>
      <c r="G129" s="138"/>
      <c r="H129" s="139"/>
    </row>
    <row r="130" spans="2:8" x14ac:dyDescent="0.25">
      <c r="B130" s="42" t="s">
        <v>62</v>
      </c>
      <c r="C130" s="181" t="s">
        <v>170</v>
      </c>
      <c r="D130" s="138"/>
      <c r="E130" s="138"/>
      <c r="F130" s="138"/>
      <c r="G130" s="138"/>
      <c r="H130" s="139"/>
    </row>
    <row r="131" spans="2:8" x14ac:dyDescent="0.25">
      <c r="B131" s="42" t="s">
        <v>46</v>
      </c>
      <c r="C131" s="181" t="s">
        <v>171</v>
      </c>
      <c r="D131" s="138"/>
      <c r="E131" s="138"/>
      <c r="F131" s="138"/>
      <c r="G131" s="138"/>
      <c r="H131" s="139"/>
    </row>
    <row r="132" spans="2:8" x14ac:dyDescent="0.25">
      <c r="B132" s="43" t="s">
        <v>47</v>
      </c>
      <c r="C132" s="181" t="s">
        <v>172</v>
      </c>
      <c r="D132" s="182"/>
      <c r="E132" s="182"/>
      <c r="F132" s="182"/>
      <c r="G132" s="182"/>
      <c r="H132" s="183"/>
    </row>
    <row r="133" spans="2:8" x14ac:dyDescent="0.25">
      <c r="B133" s="43" t="s">
        <v>60</v>
      </c>
      <c r="C133" s="178" t="s">
        <v>188</v>
      </c>
      <c r="D133" s="179"/>
      <c r="E133" s="179"/>
      <c r="F133" s="179"/>
      <c r="G133" s="180"/>
    </row>
    <row r="134" spans="2:8" ht="16.5" thickBot="1" x14ac:dyDescent="0.3">
      <c r="B134" s="44" t="s">
        <v>63</v>
      </c>
      <c r="C134" s="109"/>
      <c r="D134" s="110"/>
      <c r="E134" s="110"/>
      <c r="F134" s="110"/>
      <c r="G134" s="111"/>
    </row>
    <row r="135" spans="2:8" ht="16.5" thickBot="1" x14ac:dyDescent="0.3">
      <c r="B135" s="15"/>
    </row>
    <row r="136" spans="2:8" ht="21.75" thickBot="1" x14ac:dyDescent="0.3">
      <c r="B136" s="155" t="s">
        <v>57</v>
      </c>
      <c r="C136" s="156"/>
      <c r="D136" s="156"/>
      <c r="E136" s="156"/>
      <c r="F136" s="156"/>
      <c r="G136" s="157"/>
    </row>
    <row r="137" spans="2:8" x14ac:dyDescent="0.25">
      <c r="B137" s="30" t="s">
        <v>52</v>
      </c>
      <c r="C137" s="158" t="s">
        <v>197</v>
      </c>
      <c r="D137" s="159"/>
      <c r="E137" s="159"/>
      <c r="F137" s="159"/>
      <c r="G137" s="160"/>
    </row>
    <row r="138" spans="2:8" ht="16.5" thickBot="1" x14ac:dyDescent="0.3">
      <c r="B138" s="31" t="s">
        <v>53</v>
      </c>
      <c r="C138" s="161" t="s">
        <v>196</v>
      </c>
      <c r="D138" s="162"/>
      <c r="E138" s="162"/>
      <c r="F138" s="162"/>
      <c r="G138" s="163"/>
    </row>
    <row r="139" spans="2:8" ht="16.5" thickBot="1" x14ac:dyDescent="0.3">
      <c r="B139" s="15"/>
    </row>
    <row r="140" spans="2:8" ht="21.75" thickBot="1" x14ac:dyDescent="0.3">
      <c r="B140" s="143" t="s">
        <v>64</v>
      </c>
      <c r="C140" s="144"/>
    </row>
    <row r="141" spans="2:8" x14ac:dyDescent="0.25">
      <c r="B141" s="30" t="s">
        <v>54</v>
      </c>
      <c r="C141" s="58">
        <v>0.2</v>
      </c>
    </row>
    <row r="142" spans="2:8" x14ac:dyDescent="0.25">
      <c r="B142" s="35" t="s">
        <v>55</v>
      </c>
      <c r="C142" s="59">
        <v>0.15</v>
      </c>
    </row>
    <row r="143" spans="2:8" ht="16.5" thickBot="1" x14ac:dyDescent="0.3">
      <c r="B143" s="31" t="s">
        <v>56</v>
      </c>
      <c r="C143" s="60" t="s">
        <v>173</v>
      </c>
    </row>
    <row r="144" spans="2:8" ht="16.5" thickBot="1" x14ac:dyDescent="0.3"/>
    <row r="145" spans="2:3" ht="21.75" thickBot="1" x14ac:dyDescent="0.3">
      <c r="B145" s="143" t="s">
        <v>59</v>
      </c>
      <c r="C145" s="144"/>
    </row>
    <row r="146" spans="2:3" x14ac:dyDescent="0.25">
      <c r="B146" s="30" t="s">
        <v>48</v>
      </c>
      <c r="C146" s="105" t="s">
        <v>203</v>
      </c>
    </row>
    <row r="147" spans="2:3" x14ac:dyDescent="0.25">
      <c r="B147" s="35" t="s">
        <v>49</v>
      </c>
      <c r="C147" s="103" t="s">
        <v>206</v>
      </c>
    </row>
    <row r="148" spans="2:3" x14ac:dyDescent="0.25">
      <c r="B148" s="35" t="s">
        <v>50</v>
      </c>
      <c r="C148" s="103" t="s">
        <v>201</v>
      </c>
    </row>
    <row r="149" spans="2:3" ht="16.5" thickBot="1" x14ac:dyDescent="0.3">
      <c r="B149" s="31" t="s">
        <v>51</v>
      </c>
      <c r="C149" s="104" t="s">
        <v>202</v>
      </c>
    </row>
    <row r="151" spans="2:3" x14ac:dyDescent="0.25">
      <c r="B151" s="4"/>
    </row>
    <row r="152" spans="2:3" x14ac:dyDescent="0.25">
      <c r="B152" s="4"/>
    </row>
    <row r="153" spans="2:3" x14ac:dyDescent="0.25">
      <c r="B153" s="4"/>
    </row>
    <row r="154" spans="2:3" x14ac:dyDescent="0.25">
      <c r="B154" s="15"/>
    </row>
    <row r="155" spans="2:3" x14ac:dyDescent="0.25">
      <c r="B155" s="15"/>
    </row>
    <row r="161" spans="2:2" x14ac:dyDescent="0.25">
      <c r="B161" s="5"/>
    </row>
  </sheetData>
  <mergeCells count="51">
    <mergeCell ref="C117:H117"/>
    <mergeCell ref="C118:H118"/>
    <mergeCell ref="C119:H119"/>
    <mergeCell ref="C120:H120"/>
    <mergeCell ref="C121:H121"/>
    <mergeCell ref="C133:G133"/>
    <mergeCell ref="C134:G134"/>
    <mergeCell ref="C129:H129"/>
    <mergeCell ref="C130:H130"/>
    <mergeCell ref="C131:H131"/>
    <mergeCell ref="C132:H132"/>
    <mergeCell ref="B43:C43"/>
    <mergeCell ref="B2:C2"/>
    <mergeCell ref="B3:C5"/>
    <mergeCell ref="B7:C7"/>
    <mergeCell ref="B13:C13"/>
    <mergeCell ref="B26:C26"/>
    <mergeCell ref="B145:C145"/>
    <mergeCell ref="B89:C89"/>
    <mergeCell ref="B108:K108"/>
    <mergeCell ref="B140:C140"/>
    <mergeCell ref="B99:G99"/>
    <mergeCell ref="B100:G100"/>
    <mergeCell ref="C101:G101"/>
    <mergeCell ref="C102:G102"/>
    <mergeCell ref="C103:G103"/>
    <mergeCell ref="C104:G104"/>
    <mergeCell ref="C105:G105"/>
    <mergeCell ref="C106:G106"/>
    <mergeCell ref="B116:G116"/>
    <mergeCell ref="B136:G136"/>
    <mergeCell ref="C137:G137"/>
    <mergeCell ref="C138:G138"/>
    <mergeCell ref="B55:G55"/>
    <mergeCell ref="B48:G48"/>
    <mergeCell ref="C49:H49"/>
    <mergeCell ref="C50:H50"/>
    <mergeCell ref="C51:H51"/>
    <mergeCell ref="C52:H52"/>
    <mergeCell ref="C53:H53"/>
    <mergeCell ref="B70:E70"/>
    <mergeCell ref="C71:E71"/>
    <mergeCell ref="B97:G97"/>
    <mergeCell ref="B98:G98"/>
    <mergeCell ref="C72:F72"/>
    <mergeCell ref="C128:H128"/>
    <mergeCell ref="C124:G124"/>
    <mergeCell ref="B126:G126"/>
    <mergeCell ref="C122:H122"/>
    <mergeCell ref="C123:H123"/>
    <mergeCell ref="C127:H127"/>
  </mergeCells>
  <hyperlinks>
    <hyperlink ref="C21" r:id="rId1"/>
    <hyperlink ref="C22" r:id="rId2"/>
    <hyperlink ref="C23" r:id="rId3"/>
    <hyperlink ref="C10" r:id="rId4"/>
  </hyperlinks>
  <pageMargins left="0.7" right="0.7" top="0.75" bottom="0.75" header="0.3" footer="0.3"/>
  <pageSetup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5.3_Ekonomski_profil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dule</dc:creator>
  <cp:lastModifiedBy>Dragana Atanaskovic</cp:lastModifiedBy>
  <cp:lastPrinted>2016-12-21T08:50:08Z</cp:lastPrinted>
  <dcterms:created xsi:type="dcterms:W3CDTF">2016-12-20T21:42:27Z</dcterms:created>
  <dcterms:modified xsi:type="dcterms:W3CDTF">2025-05-06T11:41:53Z</dcterms:modified>
</cp:coreProperties>
</file>