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755" activeTab="1"/>
  </bookViews>
  <sheets>
    <sheet name="2024  година" sheetId="2" r:id="rId1"/>
    <sheet name="2025 година" sheetId="3" r:id="rId2"/>
  </sheets>
  <calcPr calcId="152511"/>
</workbook>
</file>

<file path=xl/calcChain.xml><?xml version="1.0" encoding="utf-8"?>
<calcChain xmlns="http://schemas.openxmlformats.org/spreadsheetml/2006/main">
  <c r="F82" i="2" l="1"/>
  <c r="F64" i="3"/>
  <c r="A4" i="3"/>
  <c r="A5" i="3"/>
  <c r="A6" i="3"/>
  <c r="A7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3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<sst xmlns="http://schemas.openxmlformats.org/spreadsheetml/2006/main" count="999" uniqueCount="544">
  <si>
    <t>Број предмета</t>
  </si>
  <si>
    <t>Тип</t>
  </si>
  <si>
    <t>Датум почетка</t>
  </si>
  <si>
    <t>Датум завршетка</t>
  </si>
  <si>
    <t>Статус</t>
  </si>
  <si>
    <t>Инвеститори</t>
  </si>
  <si>
    <t/>
  </si>
  <si>
    <t xml:space="preserve"> ROP-CUP-38739-CPI-2/2024 </t>
  </si>
  <si>
    <t>Издавање грађевинске дозволе</t>
  </si>
  <si>
    <t>24.12.2024 19:07:57</t>
  </si>
  <si>
    <t>27.12.2024 09:01:01</t>
  </si>
  <si>
    <t>Захтев усвојен</t>
  </si>
  <si>
    <t>DRUŠTVO ZA PROIZVODNJU, INŽENJERING I PRUŽANJE USLUGA RS-INŽENJERING DOO, ĆUPRIJA</t>
  </si>
  <si>
    <t xml:space="preserve"> ROP-CUP-19953-CPI-3/2024 </t>
  </si>
  <si>
    <t>29.11.2024 11:18:18</t>
  </si>
  <si>
    <t>03.12.2024 08:30:03</t>
  </si>
  <si>
    <t>Захтев одбачен</t>
  </si>
  <si>
    <t>Негица Павловић</t>
  </si>
  <si>
    <t xml:space="preserve"> ROP-CUP-32545-CPI-2/2024 </t>
  </si>
  <si>
    <t>26.11.2024 09:47:48</t>
  </si>
  <si>
    <t>06.12.2024 08:24:16</t>
  </si>
  <si>
    <t>Игор Арсић</t>
  </si>
  <si>
    <t xml:space="preserve"> ROP-CUP-26385-CPI-2/2024 </t>
  </si>
  <si>
    <t>25.11.2024 09:39:51</t>
  </si>
  <si>
    <t>26.11.2024 10:40:37</t>
  </si>
  <si>
    <t>Слађана Николић</t>
  </si>
  <si>
    <t xml:space="preserve"> ROP-CUP-32268-CPI-2/2024 </t>
  </si>
  <si>
    <t>18.11.2024 14:48:58</t>
  </si>
  <si>
    <t>21.11.2024 12:21:21</t>
  </si>
  <si>
    <t>Милосија Миладиновић</t>
  </si>
  <si>
    <t xml:space="preserve"> ROP-CUP-7354-CPI-6/2024 </t>
  </si>
  <si>
    <t>18.11.2024 09:53:49</t>
  </si>
  <si>
    <t>19.11.2024 14:16:57</t>
  </si>
  <si>
    <t>Oпшта болница</t>
  </si>
  <si>
    <t xml:space="preserve"> ROP-CUP-24736-CPI-2/2024 </t>
  </si>
  <si>
    <t>14.11.2024 08:55:53</t>
  </si>
  <si>
    <t>15.11.2024 14:04:29</t>
  </si>
  <si>
    <t xml:space="preserve"> ROP-CUP-13981-CPI-2/2024 </t>
  </si>
  <si>
    <t>12.11.2024 14:25:21</t>
  </si>
  <si>
    <t>15.11.2024 14:17:36</t>
  </si>
  <si>
    <t>Томислав Исаиловић</t>
  </si>
  <si>
    <t xml:space="preserve"> ROP-CUP-36135-CPI-1/2024 </t>
  </si>
  <si>
    <t>01.11.2024 16:30:10</t>
  </si>
  <si>
    <t>07.11.2024 11:27:44</t>
  </si>
  <si>
    <t>Љиљана Новокмет</t>
  </si>
  <si>
    <t xml:space="preserve"> ROP-CUP-35519-CPI-1/2024 </t>
  </si>
  <si>
    <t>29.10.2024 08:08:43</t>
  </si>
  <si>
    <t>07.11.2024 09:35:39</t>
  </si>
  <si>
    <t>Миодраг Мијајловић</t>
  </si>
  <si>
    <t xml:space="preserve"> ROP-CUP-35517-CPI-1/2024 </t>
  </si>
  <si>
    <t>29.10.2024 08:02:30</t>
  </si>
  <si>
    <t>05.11.2024 11:05:43</t>
  </si>
  <si>
    <t xml:space="preserve"> ROP-CUP-4805-CPI-2/2024 </t>
  </si>
  <si>
    <t>28.10.2024 13:28:17</t>
  </si>
  <si>
    <t>29.10.2024 13:55:12</t>
  </si>
  <si>
    <t>Општа болница Ћуприја</t>
  </si>
  <si>
    <t xml:space="preserve"> ROP-CUP-32664-CPI-3/2024 </t>
  </si>
  <si>
    <t>16.10.2024 11:46:27</t>
  </si>
  <si>
    <t>24.10.2024 12:50:10</t>
  </si>
  <si>
    <t>Драги Ђорђевић</t>
  </si>
  <si>
    <t xml:space="preserve"> ROP-CUP-21903-CPI-3/2024 </t>
  </si>
  <si>
    <t>08.10.2024 18:37:53</t>
  </si>
  <si>
    <t>21.10.2024 10:48:23</t>
  </si>
  <si>
    <t>Boban Lazić</t>
  </si>
  <si>
    <t xml:space="preserve"> ROP-CUP-32664-CPI-1/2024 </t>
  </si>
  <si>
    <t>08.10.2024 14:45:08</t>
  </si>
  <si>
    <t>10.10.2024 11:29:25</t>
  </si>
  <si>
    <t xml:space="preserve"> ROP-CUP-27064-CPI-2/2024 </t>
  </si>
  <si>
    <t>08.10.2024 08:58:33</t>
  </si>
  <si>
    <t>11.10.2024 11:49:03</t>
  </si>
  <si>
    <t>Аранђел Миловановић</t>
  </si>
  <si>
    <t xml:space="preserve"> ROP-CUP-32491-CPI-1/2024 </t>
  </si>
  <si>
    <t>07.10.2024 16:12:33</t>
  </si>
  <si>
    <t>25.10.2024 19:04:11</t>
  </si>
  <si>
    <t>Jovica Zdravković</t>
  </si>
  <si>
    <t xml:space="preserve"> ROP-CUP-8119-CPI-6/2024 </t>
  </si>
  <si>
    <t>07.10.2024 09:05:17</t>
  </si>
  <si>
    <t>14.10.2024 08:26:52</t>
  </si>
  <si>
    <t xml:space="preserve"> ROP-CUP-13194-CPI-3/2024 </t>
  </si>
  <si>
    <t>07.10.2024 02:35:59</t>
  </si>
  <si>
    <t>08.10.2024 12:04:57</t>
  </si>
  <si>
    <t>DRUŠTVO ZA ТRGOVINU USLUGE I OSTALE DELATNOSTI MONOINVEST DOO ĆUPRIJA</t>
  </si>
  <si>
    <t xml:space="preserve"> ROP-CUP-12379-CPI-3/2024 </t>
  </si>
  <si>
    <t>04.10.2024 13:06:07</t>
  </si>
  <si>
    <t>25.10.2024 18:50:32</t>
  </si>
  <si>
    <t>Славица Ђорђевић</t>
  </si>
  <si>
    <t xml:space="preserve"> ROP-CUP-23108-CPI-4/2024 </t>
  </si>
  <si>
    <t>03.10.2024 22:37:39</t>
  </si>
  <si>
    <t>07.10.2024 11:35:16</t>
  </si>
  <si>
    <t>Ninoslav Petrović</t>
  </si>
  <si>
    <t xml:space="preserve"> ROP-CUP-23285-CPI-2/2024 </t>
  </si>
  <si>
    <t>23.09.2024 11:44:10</t>
  </si>
  <si>
    <t>25.09.2024 12:33:21</t>
  </si>
  <si>
    <t>OPŠTINA ĆUPRIJA</t>
  </si>
  <si>
    <t xml:space="preserve"> ROP-CUP-17564-CPI-2/2024 </t>
  </si>
  <si>
    <t>16.09.2024 17:21:48</t>
  </si>
  <si>
    <t>01.10.2024 13:40:00</t>
  </si>
  <si>
    <t>Vladimir Stojanović</t>
  </si>
  <si>
    <t xml:space="preserve"> ROP-CUP-29569-CPI-1/2024 </t>
  </si>
  <si>
    <t>16.09.2024 14:38:42</t>
  </si>
  <si>
    <t>20.09.2024 14:05:45</t>
  </si>
  <si>
    <t>Душан Миладиновић</t>
  </si>
  <si>
    <t xml:space="preserve"> ROP-CUP-23408-CPI-3/2024 </t>
  </si>
  <si>
    <t>08.09.2024 21:39:58</t>
  </si>
  <si>
    <t>16.09.2024 12:17:00</t>
  </si>
  <si>
    <t>Зорица, Јовановић, Срба Јовановић</t>
  </si>
  <si>
    <t xml:space="preserve"> ROP-CUP-25224-CPI-1/2024 </t>
  </si>
  <si>
    <t>12.08.2024 14:37:46</t>
  </si>
  <si>
    <t>14.08.2024 14:16:27</t>
  </si>
  <si>
    <t>Миодраг Станојевић</t>
  </si>
  <si>
    <t xml:space="preserve"> ROP-CUP-9007-CPI-2/2024 </t>
  </si>
  <si>
    <t>02.08.2024 12:09:41</t>
  </si>
  <si>
    <t>06.08.2024 12:48:23</t>
  </si>
  <si>
    <t>Саша Станковић</t>
  </si>
  <si>
    <t xml:space="preserve"> ROP-CUP-39417-CPI-4/2024 </t>
  </si>
  <si>
    <t>29.07.2024 12:13:04</t>
  </si>
  <si>
    <t>02.08.2024 12:09:23</t>
  </si>
  <si>
    <t>GEROVIT DOO društvo sa ograničenom odgovornošću Aranđelovac</t>
  </si>
  <si>
    <t xml:space="preserve"> ROP-CUP-17072-CPI-2/2024 </t>
  </si>
  <si>
    <t>22.07.2024 13:25:56</t>
  </si>
  <si>
    <t>01.08.2024 11:11:06</t>
  </si>
  <si>
    <t>Горан Милосављевић</t>
  </si>
  <si>
    <t xml:space="preserve"> ROP-CUP-16973-CPI-2/2024 </t>
  </si>
  <si>
    <t>15.07.2024 13:12:55</t>
  </si>
  <si>
    <t>01.08.2024 10:57:52</t>
  </si>
  <si>
    <t>Саша Пауновић</t>
  </si>
  <si>
    <t xml:space="preserve"> ROP-CUP-14060-CPI-2/2024 </t>
  </si>
  <si>
    <t>12.07.2024 17:25:54</t>
  </si>
  <si>
    <t>01.08.2024 10:51:43</t>
  </si>
  <si>
    <t>Милан Михајловић</t>
  </si>
  <si>
    <t xml:space="preserve"> ROP-CUP-9893-CPI-2/2024 </t>
  </si>
  <si>
    <t>12.07.2024 11:42:24</t>
  </si>
  <si>
    <t>01.08.2024 09:41:44</t>
  </si>
  <si>
    <t>Милун Јевтић</t>
  </si>
  <si>
    <t xml:space="preserve"> ROP-CUP-1094-CPI-3/2024 </t>
  </si>
  <si>
    <t>09.07.2024 09:29:56</t>
  </si>
  <si>
    <t>11.07.2024 10:48:38</t>
  </si>
  <si>
    <t>Negovan Altherr</t>
  </si>
  <si>
    <t xml:space="preserve"> ROP-CUP-9868-CPI-2/2024 </t>
  </si>
  <si>
    <t>08.07.2024 13:07:02</t>
  </si>
  <si>
    <t>11.07.2024 09:20:43</t>
  </si>
  <si>
    <t>DUO-PRO INŽENJERING DRUŠTVO SA OGRANIČENOM ODGOVORNOŠĆU ZA PROJEKTOVANJE, IZGRADNJU I USLUGE INŽENJERINGA, ĆUPRIJA</t>
  </si>
  <si>
    <t xml:space="preserve"> ROP-CUP-5821-CPI-2/2024 </t>
  </si>
  <si>
    <t>27.06.2024 12:01:25</t>
  </si>
  <si>
    <t>09.07.2024 11:43:45</t>
  </si>
  <si>
    <t xml:space="preserve"> ROP-CUP-18740-CPI-1/2024 </t>
  </si>
  <si>
    <t>14.06.2024 14:07:57</t>
  </si>
  <si>
    <t>28.06.2024 09:22:02</t>
  </si>
  <si>
    <t>HIPERION SOL DOO BEOGRAD-SAVSKI VENAC</t>
  </si>
  <si>
    <t xml:space="preserve"> ROP-CUP-4408-CPI-3/2024 </t>
  </si>
  <si>
    <t>13.06.2024 15:34:09</t>
  </si>
  <si>
    <t>02.07.2024 09:56:19</t>
  </si>
  <si>
    <t>Србијанка Миладиновић</t>
  </si>
  <si>
    <t xml:space="preserve"> ROP-CUP-17557-CPI-1/2024 </t>
  </si>
  <si>
    <t>05.06.2024 14:57:18</t>
  </si>
  <si>
    <t>14.06.2024 15:14:57</t>
  </si>
  <si>
    <t>Милован Крстић</t>
  </si>
  <si>
    <t xml:space="preserve"> ROP-CUP-8193-CPI-2/2024 </t>
  </si>
  <si>
    <t>01.06.2024 15:02:05</t>
  </si>
  <si>
    <t>05.06.2024 13:35:52</t>
  </si>
  <si>
    <t>Радмила Петковић</t>
  </si>
  <si>
    <t xml:space="preserve"> ROP-CUP-16403-CPI-1/2024 </t>
  </si>
  <si>
    <t>28.05.2024 12:08:31</t>
  </si>
  <si>
    <t>30.05.2024 14:35:09</t>
  </si>
  <si>
    <t>Наташа Димић</t>
  </si>
  <si>
    <t xml:space="preserve"> ROP-CUP-41822-CPI-8/2024 </t>
  </si>
  <si>
    <t>28.05.2024 08:47:15</t>
  </si>
  <si>
    <t>30.05.2024 13:43:35</t>
  </si>
  <si>
    <t xml:space="preserve"> ROP-CUP-10686-CPI-4/2024 </t>
  </si>
  <si>
    <t>23.05.2024 12:57:30</t>
  </si>
  <si>
    <t>31.05.2024 12:09:38</t>
  </si>
  <si>
    <t>Милован Илић</t>
  </si>
  <si>
    <t xml:space="preserve"> ROP-CUP-23108-CPI-3/2024 </t>
  </si>
  <si>
    <t>21.05.2024 11:57:25</t>
  </si>
  <si>
    <t>23.05.2024 12:49:43</t>
  </si>
  <si>
    <t xml:space="preserve"> ROP-CUP-39417-CPI-3/2024 </t>
  </si>
  <si>
    <t>19.05.2024 16:18:26</t>
  </si>
  <si>
    <t>20.05.2024 13:42:31</t>
  </si>
  <si>
    <t xml:space="preserve"> ROP-CUP-10073-CPI-2/2024 </t>
  </si>
  <si>
    <t>14.05.2024 10:12:18</t>
  </si>
  <si>
    <t>24.05.2024 15:12:33</t>
  </si>
  <si>
    <t>Marko Stojanov</t>
  </si>
  <si>
    <t xml:space="preserve"> ROP-CUP-1636-CPI-2/2024 </t>
  </si>
  <si>
    <t>14.05.2024 08:53:06</t>
  </si>
  <si>
    <t>17.05.2024 13:33:24</t>
  </si>
  <si>
    <t>AUTO KUĆA KOMPRESOR DOO Ćuprija</t>
  </si>
  <si>
    <t xml:space="preserve"> ROP-CUP-16091-CPI-2/2024 </t>
  </si>
  <si>
    <t>25.04.2024 20:44:40</t>
  </si>
  <si>
    <t>29.04.2024 12:38:16</t>
  </si>
  <si>
    <t>Мирко Милошевић</t>
  </si>
  <si>
    <t xml:space="preserve"> ROP-CUP-5104-CPI-2/2024 </t>
  </si>
  <si>
    <t>24.04.2024 11:49:30</t>
  </si>
  <si>
    <t>07.05.2024 12:33:06</t>
  </si>
  <si>
    <t>Ненад Шиндић</t>
  </si>
  <si>
    <t xml:space="preserve"> ROP-CUP-2810-CPI-4/2024 </t>
  </si>
  <si>
    <t>15.04.2024 11:58:36</t>
  </si>
  <si>
    <t>15.04.2024 12:47:17</t>
  </si>
  <si>
    <t>Ivan Maksimović</t>
  </si>
  <si>
    <t xml:space="preserve"> ROP-CUP-41822-CPI-7/2024 </t>
  </si>
  <si>
    <t>10.04.2024 09:09:08</t>
  </si>
  <si>
    <t>17.04.2024 08:34:42</t>
  </si>
  <si>
    <t xml:space="preserve"> ROP-CUP-2810-CPI-3/2024 </t>
  </si>
  <si>
    <t>09.04.2024 23:09:07</t>
  </si>
  <si>
    <t>15.04.2024 11:47:11</t>
  </si>
  <si>
    <t>Поступак сторниран</t>
  </si>
  <si>
    <t xml:space="preserve"> ROP-CUP-24748-CPI-3/2024 </t>
  </si>
  <si>
    <t>08.04.2024 12:00:02</t>
  </si>
  <si>
    <t>17.04.2024 12:11:18</t>
  </si>
  <si>
    <t>Predrag Aćimović</t>
  </si>
  <si>
    <t xml:space="preserve"> ROP-CUP-9361-CPI-1/2024 </t>
  </si>
  <si>
    <t>31.03.2024 23:02:41</t>
  </si>
  <si>
    <t>02.04.2024 09:17:13</t>
  </si>
  <si>
    <t>Драган Савић</t>
  </si>
  <si>
    <t xml:space="preserve"> ROP-CUP-43998-CPI-2/2024 </t>
  </si>
  <si>
    <t>15.03.2024 11:42:56</t>
  </si>
  <si>
    <t>18.03.2024 12:10:12</t>
  </si>
  <si>
    <t>Милош Николић</t>
  </si>
  <si>
    <t xml:space="preserve"> ROP-CUP-29591-CPI-2/2024 </t>
  </si>
  <si>
    <t>12.03.2024 10:54:25</t>
  </si>
  <si>
    <t>21.03.2024 11:59:15</t>
  </si>
  <si>
    <t>Александар Миленковић, Јелена Тодоровић-Миленковић</t>
  </si>
  <si>
    <t xml:space="preserve"> ROP-CUP-43006-CPI-2/2024 </t>
  </si>
  <si>
    <t>01.03.2024 15:48:49</t>
  </si>
  <si>
    <t>06.03.2024 13:02:00</t>
  </si>
  <si>
    <t>Ustanova kulture Ćuprija</t>
  </si>
  <si>
    <t xml:space="preserve"> ROP-CUP-40213-CPI-2/2024 </t>
  </si>
  <si>
    <t>22.01.2024 12:11:16</t>
  </si>
  <si>
    <t>26.01.2024 15:03:27</t>
  </si>
  <si>
    <t>Основна школа "Ђура Јакшић" Ћуприја</t>
  </si>
  <si>
    <t xml:space="preserve"> ROP-CUP-30781-CPI-3/2024 </t>
  </si>
  <si>
    <t>15.01.2024 11:33:22</t>
  </si>
  <si>
    <t>17.01.2024 10:42:01</t>
  </si>
  <si>
    <t>Dušan Milosavljević</t>
  </si>
  <si>
    <t xml:space="preserve"> ROP-CUP-26385-CPIH-3/2024 </t>
  </si>
  <si>
    <t>Издавање грађевинске дозволе на основу усаглашеног захтева</t>
  </si>
  <si>
    <t>02.12.2024 11:57:44</t>
  </si>
  <si>
    <t>06.12.2024 14:07:37</t>
  </si>
  <si>
    <t xml:space="preserve"> ROP-CUP-23285-CPIH-3/2024 </t>
  </si>
  <si>
    <t>24.10.2024 14:38:57</t>
  </si>
  <si>
    <t>25.10.2024 19:28:03</t>
  </si>
  <si>
    <t xml:space="preserve"> ROP-CUP-13194-CPIH-4/2024 </t>
  </si>
  <si>
    <t>21.10.2024 09:50:50</t>
  </si>
  <si>
    <t>23.10.2024 14:35:57</t>
  </si>
  <si>
    <t xml:space="preserve"> ROP-CUP-27064-CPIH-3/2024 </t>
  </si>
  <si>
    <t>11.10.2024 14:35:38</t>
  </si>
  <si>
    <t>15.10.2024 12:17:16</t>
  </si>
  <si>
    <t xml:space="preserve"> ROP-CUP-32664-CPIH-2/2024 </t>
  </si>
  <si>
    <t>11.10.2024 12:44:20</t>
  </si>
  <si>
    <t>15.10.2024 10:52:24</t>
  </si>
  <si>
    <t xml:space="preserve"> ROP-CUP-23108-CPIH-5/2024 </t>
  </si>
  <si>
    <t>10.10.2024 22:18:20</t>
  </si>
  <si>
    <t>11.10.2024 13:51:14</t>
  </si>
  <si>
    <t xml:space="preserve"> ROP-CUP-23408-CPIH-5/2024 </t>
  </si>
  <si>
    <t>07.10.2024 22:23:41</t>
  </si>
  <si>
    <t>10.10.2024 14:28:11</t>
  </si>
  <si>
    <t xml:space="preserve"> ROP-CUP-23408-CPIH-4/2024 </t>
  </si>
  <si>
    <t>03.10.2024 21:10:34</t>
  </si>
  <si>
    <t>07.10.2024 08:24:18</t>
  </si>
  <si>
    <t xml:space="preserve"> ROP-CUP-1636-CPIH-3/2024 </t>
  </si>
  <si>
    <t>11.06.2024 13:33:46</t>
  </si>
  <si>
    <t>13.06.2024 14:41:46</t>
  </si>
  <si>
    <t xml:space="preserve"> ROP-CUP-10073-CPIH-3/2024 </t>
  </si>
  <si>
    <t>27.05.2024 11:41:56</t>
  </si>
  <si>
    <t>28.05.2024 14:44:20</t>
  </si>
  <si>
    <t xml:space="preserve"> ROP-CUP-2810-CPIH-5/2024 </t>
  </si>
  <si>
    <t>25.04.2024 22:44:07</t>
  </si>
  <si>
    <t>29.04.2024 11:55:31</t>
  </si>
  <si>
    <t xml:space="preserve"> ROP-CUP-9361-CPIH-2/2024 </t>
  </si>
  <si>
    <t>02.04.2024 14:34:28</t>
  </si>
  <si>
    <t>03.04.2024 13:30:34</t>
  </si>
  <si>
    <t xml:space="preserve"> ROP-CUP-43998-CPIH-3/2024 </t>
  </si>
  <si>
    <t>19.03.2024 09:30:53</t>
  </si>
  <si>
    <t>25.03.2024 14:00:51</t>
  </si>
  <si>
    <t xml:space="preserve"> ROP-CUP-36883-CPIH-3/2024 </t>
  </si>
  <si>
    <t>12.02.2024 21:44:08</t>
  </si>
  <si>
    <t>19.02.2024 13:46:48</t>
  </si>
  <si>
    <t>Топлица Стојадиновић</t>
  </si>
  <si>
    <t xml:space="preserve"> ROP-CUP-2951-CPA-7/2024 </t>
  </si>
  <si>
    <t>Измена грађевинске дозволе</t>
  </si>
  <si>
    <t>24.12.2024 11:08:28</t>
  </si>
  <si>
    <t>27.12.2024 15:02:19</t>
  </si>
  <si>
    <t xml:space="preserve"> ROP-CUP-17564-CPA-4/2024 </t>
  </si>
  <si>
    <t>29.11.2024 16:44:48</t>
  </si>
  <si>
    <t>09.12.2024 11:37:13</t>
  </si>
  <si>
    <t xml:space="preserve"> ROP-CUP-18721-CPA-8/2024 </t>
  </si>
  <si>
    <t>18.09.2024 09:11:25</t>
  </si>
  <si>
    <t>10.10.2024 07:55:52</t>
  </si>
  <si>
    <t>Aleksandra Jončić</t>
  </si>
  <si>
    <t xml:space="preserve"> ROP-CUP-2951-CPA-4/2024 </t>
  </si>
  <si>
    <t>02.09.2024 12:52:35</t>
  </si>
  <si>
    <t>04.09.2024 11:33:16</t>
  </si>
  <si>
    <t xml:space="preserve"> ROP-CUP-18721-CPA-7/2024 </t>
  </si>
  <si>
    <t>19.07.2024 14:02:50</t>
  </si>
  <si>
    <t>23.07.2024 14:26:58</t>
  </si>
  <si>
    <t xml:space="preserve"> ROP-CUP-5472-CPA-7/2024 </t>
  </si>
  <si>
    <t>21.06.2024 16:04:30</t>
  </si>
  <si>
    <t>02.07.2024 14:34:34</t>
  </si>
  <si>
    <t>Илија Николић</t>
  </si>
  <si>
    <t xml:space="preserve"> ROP-CUP-24748-CPA-4/2024 </t>
  </si>
  <si>
    <t>19.06.2024 11:25:02</t>
  </si>
  <si>
    <t>02.07.2024 11:04:05</t>
  </si>
  <si>
    <t>Предраг Аћимовић</t>
  </si>
  <si>
    <t xml:space="preserve"> ROP-CUP-7474-CPA-4/2024 </t>
  </si>
  <si>
    <t>05.04.2024 13:37:59</t>
  </si>
  <si>
    <t>09.04.2024 13:27:16</t>
  </si>
  <si>
    <t>Добрица Максимовић</t>
  </si>
  <si>
    <t xml:space="preserve"> ROP-CUP-18597-CPI-3/2025 </t>
  </si>
  <si>
    <t>02.12.2025 09:11:11</t>
  </si>
  <si>
    <t>03.12.2025 09:08:38</t>
  </si>
  <si>
    <t xml:space="preserve"> ROP-CUP-33099-CPI-2/2025 </t>
  </si>
  <si>
    <t>27.11.2025 14:59:59</t>
  </si>
  <si>
    <t>01.12.2025 13:58:51</t>
  </si>
  <si>
    <t>Lela Antić</t>
  </si>
  <si>
    <t xml:space="preserve"> ROP-CUP-24749-CPI-2/2025 </t>
  </si>
  <si>
    <t>21.11.2025 13:30:03</t>
  </si>
  <si>
    <t>01.12.2025 09:18:14</t>
  </si>
  <si>
    <t>Марина Лазић</t>
  </si>
  <si>
    <t xml:space="preserve"> ROP-CUP-32232-CPI-2/2025 </t>
  </si>
  <si>
    <t>20.11.2025 16:20:01</t>
  </si>
  <si>
    <t>01.12.2025 08:55:20</t>
  </si>
  <si>
    <t>Dragan Sibinović</t>
  </si>
  <si>
    <t xml:space="preserve"> ROP-CUP-32586-CPI-2/2025 </t>
  </si>
  <si>
    <t>31.10.2025 15:14:26</t>
  </si>
  <si>
    <t>07.11.2025 10:54:01</t>
  </si>
  <si>
    <t xml:space="preserve"> ROP-CUP-7813-CPI-2/2025 </t>
  </si>
  <si>
    <t>29.10.2025 13:06:27</t>
  </si>
  <si>
    <t>04.11.2025 11:40:58</t>
  </si>
  <si>
    <t xml:space="preserve"> ROP-CUP-28002-CPI-2/2025 </t>
  </si>
  <si>
    <t>15.10.2025 19:24:44</t>
  </si>
  <si>
    <t>23.10.2025 16:24:15</t>
  </si>
  <si>
    <t>Mijodrag Brkić</t>
  </si>
  <si>
    <t xml:space="preserve"> ROP-CUP-17638-CPI-2/2025 </t>
  </si>
  <si>
    <t>26.09.2025 14:35:58</t>
  </si>
  <si>
    <t>30.09.2025 15:19:02</t>
  </si>
  <si>
    <t xml:space="preserve"> ROP-CUP-6194-CPI-4/2025 </t>
  </si>
  <si>
    <t>26.09.2025 10:16:34</t>
  </si>
  <si>
    <t>29.09.2025 14:20:37</t>
  </si>
  <si>
    <t xml:space="preserve"> ROP-CUP-24337-CPI-2/2025 </t>
  </si>
  <si>
    <t>16.09.2025 12:01:26</t>
  </si>
  <si>
    <t>18.09.2025 08:07:56</t>
  </si>
  <si>
    <t>Младен Стојменовић</t>
  </si>
  <si>
    <t xml:space="preserve"> ROP-CUP-18802-CPI-3/2025 </t>
  </si>
  <si>
    <t>02.09.2025 14:13:23</t>
  </si>
  <si>
    <t>11.09.2025 13:54:58</t>
  </si>
  <si>
    <t>Vidosav Marinković</t>
  </si>
  <si>
    <t xml:space="preserve"> ROP-CUP-17035-CPI-3/2025 </t>
  </si>
  <si>
    <t>29.08.2025 08:03:06</t>
  </si>
  <si>
    <t>01.09.2025 08:01:55</t>
  </si>
  <si>
    <t xml:space="preserve"> ROP-CUP-2910-CPI-2/2025 </t>
  </si>
  <si>
    <t>25.08.2025 14:47:57</t>
  </si>
  <si>
    <t>01.09.2025 09:04:49</t>
  </si>
  <si>
    <t>Владан Велимировић</t>
  </si>
  <si>
    <t xml:space="preserve"> ROP-CUP-7838-CPI-3/2025 </t>
  </si>
  <si>
    <t>21.08.2025 14:56:44</t>
  </si>
  <si>
    <t>25.08.2025 10:02:00</t>
  </si>
  <si>
    <t xml:space="preserve"> ROP-CUP-23673-CPI-2/2025 </t>
  </si>
  <si>
    <t>20.08.2025 19:52:57</t>
  </si>
  <si>
    <t>25.08.2025 12:54:32</t>
  </si>
  <si>
    <t>Милосав Савић</t>
  </si>
  <si>
    <t xml:space="preserve"> ROP-CUP-29854-CPI-8/2025 </t>
  </si>
  <si>
    <t>12.08.2025 09:40:42</t>
  </si>
  <si>
    <t>19.08.2025 15:54:21</t>
  </si>
  <si>
    <t xml:space="preserve"> ROP-CUP-11329-CPI-2/2025 </t>
  </si>
  <si>
    <t>06.08.2025 09:25:48</t>
  </si>
  <si>
    <t>11.08.2025 15:28:11</t>
  </si>
  <si>
    <t xml:space="preserve"> ROP-CUP-23673-CPI-1/2025 </t>
  </si>
  <si>
    <t>04.08.2025 13:51:32</t>
  </si>
  <si>
    <t>13.08.2025 11:16:57</t>
  </si>
  <si>
    <t xml:space="preserve"> ROP-CUP-14021-CPI-3/2025 </t>
  </si>
  <si>
    <t>21.07.2025 17:51:56</t>
  </si>
  <si>
    <t>25.07.2025 16:22:39</t>
  </si>
  <si>
    <t>Виктор Николић</t>
  </si>
  <si>
    <t xml:space="preserve"> ROP-CUP-6856-CPI-2/2025 </t>
  </si>
  <si>
    <t>18.07.2025 10:52:35</t>
  </si>
  <si>
    <t>01.08.2025 14:44:37</t>
  </si>
  <si>
    <t>Vladimir Miladinović</t>
  </si>
  <si>
    <t xml:space="preserve"> ROP-CUP-12210-CPI-2/2025 </t>
  </si>
  <si>
    <t>15.07.2025 10:20:31</t>
  </si>
  <si>
    <t>18.07.2025 12:13:48</t>
  </si>
  <si>
    <t>Александар Ђорђевић, Славко Тадић</t>
  </si>
  <si>
    <t xml:space="preserve"> ROP-CUP-6657-CPI-2/2025 </t>
  </si>
  <si>
    <t>25.06.2025 13:59:39</t>
  </si>
  <si>
    <t>27.06.2025 10:08:18</t>
  </si>
  <si>
    <t>Александар Марковић, Диана Марковић</t>
  </si>
  <si>
    <t xml:space="preserve"> ROP-CUP-10496-CPI-2/2025 </t>
  </si>
  <si>
    <t>16.06.2025 15:54:14</t>
  </si>
  <si>
    <t>27.06.2025 10:00:34</t>
  </si>
  <si>
    <t>Љубиша Лацмановић</t>
  </si>
  <si>
    <t xml:space="preserve"> ROP-CUP-12208-CPI-2/2025 </t>
  </si>
  <si>
    <t>12.06.2025 11:24:42</t>
  </si>
  <si>
    <t>25.06.2025 11:49:18</t>
  </si>
  <si>
    <t xml:space="preserve"> ROP-CUP-9736-CPI-2/2025 </t>
  </si>
  <si>
    <t>11.06.2025 11:59:19</t>
  </si>
  <si>
    <t>13.06.2025 13:59:33</t>
  </si>
  <si>
    <t>Aleksandra Vidanović, Đorđe Vidanović</t>
  </si>
  <si>
    <t xml:space="preserve"> ROP-CUP-3668-CPI-2/2025 </t>
  </si>
  <si>
    <t>04.06.2025 13:00:10</t>
  </si>
  <si>
    <t>12.06.2025 11:08:12</t>
  </si>
  <si>
    <t>Горан Костић</t>
  </si>
  <si>
    <t xml:space="preserve"> ROP-CUP-8614-CPI-2/2025 </t>
  </si>
  <si>
    <t>04.06.2025 10:36:28</t>
  </si>
  <si>
    <t>12.06.2025 11:02:15</t>
  </si>
  <si>
    <t>Zoran Ilić</t>
  </si>
  <si>
    <t xml:space="preserve"> ROP-CUP-11893-CPI-2/2025 </t>
  </si>
  <si>
    <t>03.06.2025 13:01:12</t>
  </si>
  <si>
    <t>06.06.2025 11:09:55</t>
  </si>
  <si>
    <t xml:space="preserve"> ROP-CUP-16223-CPI-1/2025 </t>
  </si>
  <si>
    <t>02.06.2025 15:47:23</t>
  </si>
  <si>
    <t>10.06.2025 14:37:25</t>
  </si>
  <si>
    <t>Boban Marković</t>
  </si>
  <si>
    <t xml:space="preserve"> ROP-CUP-4532-CPI-3/2025 </t>
  </si>
  <si>
    <t>31.05.2025 17:42:32</t>
  </si>
  <si>
    <t>09.06.2025 12:23:46</t>
  </si>
  <si>
    <t>Bojan Stojković</t>
  </si>
  <si>
    <t xml:space="preserve"> ROP-CUP-9677-CPI-2/2025 </t>
  </si>
  <si>
    <t>28.05.2025 07:58:50</t>
  </si>
  <si>
    <t>04.06.2025 09:50:12</t>
  </si>
  <si>
    <t>Milan Todosijević</t>
  </si>
  <si>
    <t xml:space="preserve"> ROP-CUP-3848-CPI-3/2025 </t>
  </si>
  <si>
    <t>15.05.2025 12:02:40</t>
  </si>
  <si>
    <t>23.05.2025 13:53:28</t>
  </si>
  <si>
    <t>Golubica Todorović</t>
  </si>
  <si>
    <t xml:space="preserve"> ROP-CUP-10140-CPI-1/2025 </t>
  </si>
  <si>
    <t>09.04.2025 14:50:39</t>
  </si>
  <si>
    <t>15.04.2025 08:26:40</t>
  </si>
  <si>
    <t>Недељко Грујић</t>
  </si>
  <si>
    <t xml:space="preserve"> ROP-CUP-973-CPI-2/2025 </t>
  </si>
  <si>
    <t>04.04.2025 09:51:20</t>
  </si>
  <si>
    <t>11.04.2025 10:30:01</t>
  </si>
  <si>
    <t>Марјан Вануцић</t>
  </si>
  <si>
    <t xml:space="preserve"> ROP-CUP-120-CPI-2/2025 </t>
  </si>
  <si>
    <t>01.04.2025 21:57:25</t>
  </si>
  <si>
    <t>04.04.2025 13:57:43</t>
  </si>
  <si>
    <t>Stanoje Ilić</t>
  </si>
  <si>
    <t xml:space="preserve"> ROP-CUP-42028-CPI-6/2025 </t>
  </si>
  <si>
    <t>01.04.2025 16:37:11</t>
  </si>
  <si>
    <t>02.04.2025 12:25:39</t>
  </si>
  <si>
    <t xml:space="preserve"> ROP-CUP-7603-CPI-2/2025 </t>
  </si>
  <si>
    <t>01.04.2025 12:50:13</t>
  </si>
  <si>
    <t>04.04.2025 11:46:36</t>
  </si>
  <si>
    <t xml:space="preserve"> ROP-CUP-8992-CPI-1/2025 </t>
  </si>
  <si>
    <t>01.04.2025 06:36:11</t>
  </si>
  <si>
    <t>03.04.2025 08:46:25</t>
  </si>
  <si>
    <t>Љиљана Петровић</t>
  </si>
  <si>
    <t xml:space="preserve"> ROP-CUP-8227-CPI-1/2025 </t>
  </si>
  <si>
    <t>25.03.2025 15:43:05</t>
  </si>
  <si>
    <t>27.03.2025 14:45:35</t>
  </si>
  <si>
    <t xml:space="preserve"> ROP-CUP-7852-CPI-1/2025 </t>
  </si>
  <si>
    <t>21.03.2025 15:58:31</t>
  </si>
  <si>
    <t>24.03.2025 15:22:44</t>
  </si>
  <si>
    <t>Душан Голубовић</t>
  </si>
  <si>
    <t xml:space="preserve"> ROP-CUP-25636-CPI-2/2025 </t>
  </si>
  <si>
    <t>17.03.2025 10:41:32</t>
  </si>
  <si>
    <t>19.03.2025 14:21:20</t>
  </si>
  <si>
    <t>MG KLUB DOO MIJATOVAC</t>
  </si>
  <si>
    <t xml:space="preserve"> ROP-CUP-5904-CPI-1/2025 </t>
  </si>
  <si>
    <t>06.03.2025 08:08:38</t>
  </si>
  <si>
    <t>14.03.2025 14:51:12</t>
  </si>
  <si>
    <t>Барбара Стојковић</t>
  </si>
  <si>
    <t xml:space="preserve"> ROP-CUP-5268-CPI-1/2025 </t>
  </si>
  <si>
    <t>28.02.2025 14:03:14</t>
  </si>
  <si>
    <t>05.03.2025 14:08:44</t>
  </si>
  <si>
    <t>Миодраг Бошковић</t>
  </si>
  <si>
    <t xml:space="preserve"> ROP-CUP-3668-CPI-1/2025 </t>
  </si>
  <si>
    <t>14.02.2025 08:41:50</t>
  </si>
  <si>
    <t>14.02.2025 13:03:14</t>
  </si>
  <si>
    <t xml:space="preserve"> ROP-CUP-38950-CPI-2/2025 </t>
  </si>
  <si>
    <t>26.01.2025 19:09:06</t>
  </si>
  <si>
    <t>29.01.2025 07:54:00</t>
  </si>
  <si>
    <t>Miloš Novaković</t>
  </si>
  <si>
    <t xml:space="preserve"> ROP-CUP-7603-CPIH-3/2025 </t>
  </si>
  <si>
    <t>24.04.2025 07:45:26</t>
  </si>
  <si>
    <t>05.05.2025 12:04:18</t>
  </si>
  <si>
    <t xml:space="preserve"> ROP-CUP-42028-CPIH-7/2025 </t>
  </si>
  <si>
    <t>16.04.2025 15:10:29</t>
  </si>
  <si>
    <t>24.04.2025 14:24:55</t>
  </si>
  <si>
    <t xml:space="preserve"> ROP-CUP-8992-CPIH-2/2025 </t>
  </si>
  <si>
    <t>11.04.2025 20:32:29</t>
  </si>
  <si>
    <t>15.04.2025 15:22:00</t>
  </si>
  <si>
    <t xml:space="preserve"> ROP-CUP-25636-CPIH-3/2025 </t>
  </si>
  <si>
    <t>27.03.2025 17:25:22</t>
  </si>
  <si>
    <t>31.03.2025 15:06:21</t>
  </si>
  <si>
    <t xml:space="preserve"> ROP-CUP-7852-CPIH-2/2025 </t>
  </si>
  <si>
    <t>26.03.2025 11:51:11</t>
  </si>
  <si>
    <t>28.03.2025 13:12:15</t>
  </si>
  <si>
    <t xml:space="preserve"> ROP-CUP-6856-CPA-5/2025 </t>
  </si>
  <si>
    <t>04.12.2025 14:43:53</t>
  </si>
  <si>
    <t>05.12.2025 08:43:28</t>
  </si>
  <si>
    <t>DRUŠTVO S OGRANIČENOM ODGOVORNOŠĆU ZA IZGRADNJU, PRODAJU GRAĐEVINSKIH OBJEKATA I UPRAVLJANJE INVESTICIJAMA KEY 035 INŽENJERING DOO ĆUPRIJA</t>
  </si>
  <si>
    <t xml:space="preserve"> ROP-CUP-2319-CPA-6/2025 </t>
  </si>
  <si>
    <t>17.11.2025 16:00:05</t>
  </si>
  <si>
    <t>18.11.2025 15:26:05</t>
  </si>
  <si>
    <t>Dojan Ljubić</t>
  </si>
  <si>
    <t xml:space="preserve"> ROP-CUP-25636-CPA-6/2025 </t>
  </si>
  <si>
    <t>09.10.2025 10:03:37</t>
  </si>
  <si>
    <t>16.10.2025 15:42:18</t>
  </si>
  <si>
    <t xml:space="preserve"> ROP-CUP-26385-CPA-10/2025 </t>
  </si>
  <si>
    <t>22.09.2025 14:18:47</t>
  </si>
  <si>
    <t>23.09.2025 14:36:26</t>
  </si>
  <si>
    <t xml:space="preserve"> ROP-CUP-18721-CPA-9/2025 </t>
  </si>
  <si>
    <t>29.08.2025 15:48:47</t>
  </si>
  <si>
    <t>02.09.2025 13:07:07</t>
  </si>
  <si>
    <t xml:space="preserve"> ROP-CUP-16403-CPA-5/2025 </t>
  </si>
  <si>
    <t>05.08.2025 09:19:21</t>
  </si>
  <si>
    <t>13.08.2025 12:57:51</t>
  </si>
  <si>
    <t xml:space="preserve"> ROP-CUP-42028-CPA-8/2025 </t>
  </si>
  <si>
    <t>31.07.2025 15:00:01</t>
  </si>
  <si>
    <t>12.08.2025 15:32:59</t>
  </si>
  <si>
    <t xml:space="preserve"> ROP-CUP-17557-CPA-5/2025 </t>
  </si>
  <si>
    <t>30.07.2025 15:48:37</t>
  </si>
  <si>
    <t>11.08.2025 12:47:52</t>
  </si>
  <si>
    <t xml:space="preserve"> ROP-CUP-26385-CPA-9/2025 </t>
  </si>
  <si>
    <t>29.07.2025 10:15:51</t>
  </si>
  <si>
    <t>11.08.2025 14:37:10</t>
  </si>
  <si>
    <t xml:space="preserve"> ROP-CUP-4997-CPA-5/2025 </t>
  </si>
  <si>
    <t>23.07.2025 00:02:53</t>
  </si>
  <si>
    <t>30.07.2025 10:42:28</t>
  </si>
  <si>
    <t>Slobodan Mijajlović, Snežana Mijajlović</t>
  </si>
  <si>
    <t xml:space="preserve"> ROP-CUP-393-CPAH-7/2025 </t>
  </si>
  <si>
    <t>Измена грађевинске дозволе на основу усаглашеног захтева</t>
  </si>
  <si>
    <t>22.07.2025 13:58:09</t>
  </si>
  <si>
    <t>23.07.2025 14:31:45</t>
  </si>
  <si>
    <t>Основна школа „13.Октобар“, ул. Алексе Шантића бб, Ћуприја</t>
  </si>
  <si>
    <t xml:space="preserve"> ROP-CUP-85-CPAH-9/2025 </t>
  </si>
  <si>
    <t>24.06.2025 15:11:52</t>
  </si>
  <si>
    <t>04.07.2025 13:39:34</t>
  </si>
  <si>
    <t>Поступак обустављен</t>
  </si>
  <si>
    <t>JMZ JOVANOVIĆ doo Ćuprija</t>
  </si>
  <si>
    <t>Врста објекта</t>
  </si>
  <si>
    <t xml:space="preserve">Рок поступања </t>
  </si>
  <si>
    <t>Редни број</t>
  </si>
  <si>
    <t>Инжењерски</t>
  </si>
  <si>
    <t>Поодични стамбени</t>
  </si>
  <si>
    <t>Породични стамбени</t>
  </si>
  <si>
    <t>Јавни објекат</t>
  </si>
  <si>
    <t>Индустријски објекат</t>
  </si>
  <si>
    <t>Стамбени објекат</t>
  </si>
  <si>
    <t>Инжењерски објекат</t>
  </si>
  <si>
    <t>Стамбено-пословни</t>
  </si>
  <si>
    <t>Пословни</t>
  </si>
  <si>
    <t>Викенд кућа</t>
  </si>
  <si>
    <t>Саобраћајница</t>
  </si>
  <si>
    <t>Производни</t>
  </si>
  <si>
    <t>ПРОСЕК У ДАНИМА: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</si>
</sst>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name val="Calibri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7AB7"/>
      </patternFill>
    </fill>
    <fill>
      <patternFill patternType="solid">
        <fgColor rgb="FFFFFFFF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/>
    <xf numFmtId="0" fontId="2" fillId="4" borderId="1" xfId="0" applyFont="1" applyFill="1" applyBorder="1" applyAlignment="1"/>
    <xf numFmtId="0" fontId="2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4" fontId="2" fillId="3" borderId="1" xfId="0" applyNumberFormat="1" applyFont="1" applyFill="1" applyBorder="1" applyAlignment="1"/>
    <xf numFmtId="14" fontId="2" fillId="4" borderId="1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4" borderId="1" xfId="0" applyFont="1" applyFill="1" applyBorder="1" applyAlignment="1"/>
    <xf numFmtId="1" fontId="6" fillId="0" borderId="1" xfId="0" applyNumberFormat="1" applyFont="1" applyBorder="1" applyAlignment="1">
      <alignment horizontal="center"/>
    </xf>
    <xf numFmtId="14" fontId="5" fillId="3" borderId="1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opLeftCell="A64" workbookViewId="0">
      <selection activeCell="C93" sqref="C93"/>
    </sheetView>
  </sheetViews>
  <sheetFormatPr defaultRowHeight="15" x14ac:dyDescent="0.25"/>
  <cols>
    <col min="1" max="1" width="11.28515625" bestFit="1" customWidth="1"/>
    <col min="2" max="2" width="28" bestFit="1" customWidth="1"/>
    <col min="3" max="3" width="60.28515625" bestFit="1" customWidth="1"/>
    <col min="4" max="4" width="18" bestFit="1" customWidth="1"/>
    <col min="5" max="5" width="19.5703125" bestFit="1" customWidth="1"/>
    <col min="6" max="6" width="15.140625" bestFit="1" customWidth="1"/>
    <col min="7" max="7" width="20.85546875" bestFit="1" customWidth="1"/>
    <col min="8" max="8" width="35.28515625" customWidth="1"/>
    <col min="9" max="9" width="20.85546875" bestFit="1" customWidth="1"/>
  </cols>
  <sheetData>
    <row r="1" spans="1:9" x14ac:dyDescent="0.25">
      <c r="A1" s="8" t="s">
        <v>530</v>
      </c>
      <c r="B1" s="4" t="s">
        <v>0</v>
      </c>
      <c r="C1" s="4" t="s">
        <v>1</v>
      </c>
      <c r="D1" s="4" t="s">
        <v>2</v>
      </c>
      <c r="E1" s="4" t="s">
        <v>3</v>
      </c>
      <c r="F1" s="8" t="s">
        <v>529</v>
      </c>
      <c r="G1" s="4" t="s">
        <v>4</v>
      </c>
      <c r="H1" s="4" t="s">
        <v>5</v>
      </c>
      <c r="I1" s="4" t="s">
        <v>528</v>
      </c>
    </row>
    <row r="2" spans="1:9" x14ac:dyDescent="0.25">
      <c r="A2" s="11">
        <v>1</v>
      </c>
      <c r="B2" s="12" t="s">
        <v>7</v>
      </c>
      <c r="C2" s="1" t="s">
        <v>8</v>
      </c>
      <c r="D2" s="6" t="s">
        <v>9</v>
      </c>
      <c r="E2" s="6" t="s">
        <v>10</v>
      </c>
      <c r="F2" s="9">
        <f>E2-D2</f>
        <v>2.5785185185159207</v>
      </c>
      <c r="G2" s="1" t="s">
        <v>11</v>
      </c>
      <c r="H2" s="1" t="s">
        <v>12</v>
      </c>
      <c r="I2" s="12" t="s">
        <v>531</v>
      </c>
    </row>
    <row r="3" spans="1:9" x14ac:dyDescent="0.25">
      <c r="A3" s="10">
        <v>2</v>
      </c>
      <c r="B3" s="13" t="s">
        <v>13</v>
      </c>
      <c r="C3" s="2" t="s">
        <v>8</v>
      </c>
      <c r="D3" s="7" t="s">
        <v>14</v>
      </c>
      <c r="E3" s="7" t="s">
        <v>15</v>
      </c>
      <c r="F3" s="9">
        <f t="shared" ref="F3:F66" si="0">E3-D3</f>
        <v>3.883159722223354</v>
      </c>
      <c r="G3" s="2" t="s">
        <v>16</v>
      </c>
      <c r="H3" s="2" t="s">
        <v>17</v>
      </c>
      <c r="I3" s="13" t="s">
        <v>532</v>
      </c>
    </row>
    <row r="4" spans="1:9" x14ac:dyDescent="0.25">
      <c r="A4" s="11">
        <v>3</v>
      </c>
      <c r="B4" s="12" t="s">
        <v>18</v>
      </c>
      <c r="C4" s="1" t="s">
        <v>8</v>
      </c>
      <c r="D4" s="6" t="s">
        <v>19</v>
      </c>
      <c r="E4" s="6" t="s">
        <v>20</v>
      </c>
      <c r="F4" s="9">
        <f t="shared" si="0"/>
        <v>9.9419907407354913</v>
      </c>
      <c r="G4" s="1" t="s">
        <v>11</v>
      </c>
      <c r="H4" s="1" t="s">
        <v>21</v>
      </c>
      <c r="I4" s="12" t="s">
        <v>533</v>
      </c>
    </row>
    <row r="5" spans="1:9" x14ac:dyDescent="0.25">
      <c r="A5" s="11">
        <v>4</v>
      </c>
      <c r="B5" s="2" t="s">
        <v>22</v>
      </c>
      <c r="C5" s="2" t="s">
        <v>8</v>
      </c>
      <c r="D5" s="7" t="s">
        <v>23</v>
      </c>
      <c r="E5" s="7" t="s">
        <v>24</v>
      </c>
      <c r="F5" s="9">
        <f t="shared" si="0"/>
        <v>1.0421990740724141</v>
      </c>
      <c r="G5" s="2" t="s">
        <v>16</v>
      </c>
      <c r="H5" s="2" t="s">
        <v>25</v>
      </c>
      <c r="I5" s="2" t="s">
        <v>6</v>
      </c>
    </row>
    <row r="6" spans="1:9" x14ac:dyDescent="0.25">
      <c r="A6" s="10">
        <v>5</v>
      </c>
      <c r="B6" s="12" t="s">
        <v>26</v>
      </c>
      <c r="C6" s="1" t="s">
        <v>8</v>
      </c>
      <c r="D6" s="6" t="s">
        <v>27</v>
      </c>
      <c r="E6" s="6" t="s">
        <v>28</v>
      </c>
      <c r="F6" s="9">
        <f t="shared" si="0"/>
        <v>2.8974884259296232</v>
      </c>
      <c r="G6" s="1" t="s">
        <v>11</v>
      </c>
      <c r="H6" s="1" t="s">
        <v>29</v>
      </c>
      <c r="I6" s="1" t="s">
        <v>533</v>
      </c>
    </row>
    <row r="7" spans="1:9" x14ac:dyDescent="0.25">
      <c r="A7" s="11">
        <v>6</v>
      </c>
      <c r="B7" s="13" t="s">
        <v>30</v>
      </c>
      <c r="C7" s="2" t="s">
        <v>8</v>
      </c>
      <c r="D7" s="7" t="s">
        <v>31</v>
      </c>
      <c r="E7" s="7" t="s">
        <v>32</v>
      </c>
      <c r="F7" s="9">
        <f t="shared" si="0"/>
        <v>1.1827314814800047</v>
      </c>
      <c r="G7" s="2" t="s">
        <v>11</v>
      </c>
      <c r="H7" s="2" t="s">
        <v>33</v>
      </c>
      <c r="I7" s="13" t="s">
        <v>534</v>
      </c>
    </row>
    <row r="8" spans="1:9" x14ac:dyDescent="0.25">
      <c r="A8" s="11">
        <v>7</v>
      </c>
      <c r="B8" s="12" t="s">
        <v>34</v>
      </c>
      <c r="C8" s="1" t="s">
        <v>8</v>
      </c>
      <c r="D8" s="6" t="s">
        <v>35</v>
      </c>
      <c r="E8" s="6" t="s">
        <v>36</v>
      </c>
      <c r="F8" s="9">
        <f t="shared" si="0"/>
        <v>1.2143055555570754</v>
      </c>
      <c r="G8" s="1" t="s">
        <v>11</v>
      </c>
      <c r="H8" s="1" t="s">
        <v>12</v>
      </c>
      <c r="I8" s="12" t="s">
        <v>531</v>
      </c>
    </row>
    <row r="9" spans="1:9" x14ac:dyDescent="0.25">
      <c r="A9" s="10">
        <v>8</v>
      </c>
      <c r="B9" s="13" t="s">
        <v>37</v>
      </c>
      <c r="C9" s="2" t="s">
        <v>8</v>
      </c>
      <c r="D9" s="7" t="s">
        <v>38</v>
      </c>
      <c r="E9" s="7" t="s">
        <v>39</v>
      </c>
      <c r="F9" s="9">
        <f t="shared" si="0"/>
        <v>2.9946180555562023</v>
      </c>
      <c r="G9" s="2" t="s">
        <v>11</v>
      </c>
      <c r="H9" s="2" t="s">
        <v>40</v>
      </c>
      <c r="I9" s="13" t="s">
        <v>533</v>
      </c>
    </row>
    <row r="10" spans="1:9" x14ac:dyDescent="0.25">
      <c r="A10" s="11">
        <v>9</v>
      </c>
      <c r="B10" s="12" t="s">
        <v>41</v>
      </c>
      <c r="C10" s="1" t="s">
        <v>8</v>
      </c>
      <c r="D10" s="6" t="s">
        <v>42</v>
      </c>
      <c r="E10" s="6" t="s">
        <v>43</v>
      </c>
      <c r="F10" s="9">
        <f t="shared" si="0"/>
        <v>5.7899768518545898</v>
      </c>
      <c r="G10" s="1" t="s">
        <v>11</v>
      </c>
      <c r="H10" s="1" t="s">
        <v>44</v>
      </c>
      <c r="I10" s="12" t="s">
        <v>533</v>
      </c>
    </row>
    <row r="11" spans="1:9" x14ac:dyDescent="0.25">
      <c r="A11" s="11">
        <v>10</v>
      </c>
      <c r="B11" s="2" t="s">
        <v>45</v>
      </c>
      <c r="C11" s="2" t="s">
        <v>8</v>
      </c>
      <c r="D11" s="7" t="s">
        <v>46</v>
      </c>
      <c r="E11" s="7" t="s">
        <v>47</v>
      </c>
      <c r="F11" s="9">
        <f t="shared" si="0"/>
        <v>9.060370370374585</v>
      </c>
      <c r="G11" s="2" t="s">
        <v>11</v>
      </c>
      <c r="H11" s="2" t="s">
        <v>48</v>
      </c>
      <c r="I11" s="13" t="s">
        <v>533</v>
      </c>
    </row>
    <row r="12" spans="1:9" x14ac:dyDescent="0.25">
      <c r="A12" s="10">
        <v>11</v>
      </c>
      <c r="B12" s="12" t="s">
        <v>49</v>
      </c>
      <c r="C12" s="1" t="s">
        <v>8</v>
      </c>
      <c r="D12" s="6" t="s">
        <v>50</v>
      </c>
      <c r="E12" s="6" t="s">
        <v>51</v>
      </c>
      <c r="F12" s="9">
        <f t="shared" si="0"/>
        <v>7.127233796294604</v>
      </c>
      <c r="G12" s="1" t="s">
        <v>11</v>
      </c>
      <c r="H12" s="1" t="s">
        <v>48</v>
      </c>
      <c r="I12" s="12" t="s">
        <v>533</v>
      </c>
    </row>
    <row r="13" spans="1:9" x14ac:dyDescent="0.25">
      <c r="A13" s="11">
        <v>12</v>
      </c>
      <c r="B13" s="2" t="s">
        <v>52</v>
      </c>
      <c r="C13" s="2" t="s">
        <v>8</v>
      </c>
      <c r="D13" s="7" t="s">
        <v>53</v>
      </c>
      <c r="E13" s="7" t="s">
        <v>54</v>
      </c>
      <c r="F13" s="9">
        <f t="shared" si="0"/>
        <v>1.018692129633564</v>
      </c>
      <c r="G13" s="2" t="s">
        <v>11</v>
      </c>
      <c r="H13" s="2" t="s">
        <v>55</v>
      </c>
      <c r="I13" s="13" t="s">
        <v>534</v>
      </c>
    </row>
    <row r="14" spans="1:9" x14ac:dyDescent="0.25">
      <c r="A14" s="11">
        <v>13</v>
      </c>
      <c r="B14" s="12" t="s">
        <v>56</v>
      </c>
      <c r="C14" s="1" t="s">
        <v>8</v>
      </c>
      <c r="D14" s="6" t="s">
        <v>57</v>
      </c>
      <c r="E14" s="6" t="s">
        <v>58</v>
      </c>
      <c r="F14" s="9">
        <f t="shared" si="0"/>
        <v>8.0442476851894753</v>
      </c>
      <c r="G14" s="1" t="s">
        <v>11</v>
      </c>
      <c r="H14" s="1" t="s">
        <v>59</v>
      </c>
      <c r="I14" s="12" t="s">
        <v>533</v>
      </c>
    </row>
    <row r="15" spans="1:9" x14ac:dyDescent="0.25">
      <c r="A15" s="10">
        <v>14</v>
      </c>
      <c r="B15" s="13" t="s">
        <v>60</v>
      </c>
      <c r="C15" s="2" t="s">
        <v>8</v>
      </c>
      <c r="D15" s="7" t="s">
        <v>61</v>
      </c>
      <c r="E15" s="7" t="s">
        <v>62</v>
      </c>
      <c r="F15" s="9">
        <f t="shared" si="0"/>
        <v>12.673958333332848</v>
      </c>
      <c r="G15" s="2" t="s">
        <v>11</v>
      </c>
      <c r="H15" s="2" t="s">
        <v>63</v>
      </c>
      <c r="I15" s="13" t="s">
        <v>533</v>
      </c>
    </row>
    <row r="16" spans="1:9" x14ac:dyDescent="0.25">
      <c r="A16" s="11">
        <v>15</v>
      </c>
      <c r="B16" s="1" t="s">
        <v>64</v>
      </c>
      <c r="C16" s="1" t="s">
        <v>8</v>
      </c>
      <c r="D16" s="6" t="s">
        <v>65</v>
      </c>
      <c r="E16" s="6" t="s">
        <v>66</v>
      </c>
      <c r="F16" s="9">
        <f t="shared" si="0"/>
        <v>1.864085648143373</v>
      </c>
      <c r="G16" s="1" t="s">
        <v>16</v>
      </c>
      <c r="H16" s="1" t="s">
        <v>59</v>
      </c>
      <c r="I16" s="1" t="s">
        <v>6</v>
      </c>
    </row>
    <row r="17" spans="1:9" x14ac:dyDescent="0.25">
      <c r="A17" s="11">
        <v>16</v>
      </c>
      <c r="B17" s="2" t="s">
        <v>67</v>
      </c>
      <c r="C17" s="2" t="s">
        <v>8</v>
      </c>
      <c r="D17" s="7" t="s">
        <v>68</v>
      </c>
      <c r="E17" s="7" t="s">
        <v>69</v>
      </c>
      <c r="F17" s="9">
        <f t="shared" si="0"/>
        <v>3.1184027777781012</v>
      </c>
      <c r="G17" s="2" t="s">
        <v>16</v>
      </c>
      <c r="H17" s="2" t="s">
        <v>70</v>
      </c>
      <c r="I17" s="2" t="s">
        <v>6</v>
      </c>
    </row>
    <row r="18" spans="1:9" x14ac:dyDescent="0.25">
      <c r="A18" s="10">
        <v>17</v>
      </c>
      <c r="B18" s="12" t="s">
        <v>71</v>
      </c>
      <c r="C18" s="1" t="s">
        <v>8</v>
      </c>
      <c r="D18" s="6" t="s">
        <v>72</v>
      </c>
      <c r="E18" s="6" t="s">
        <v>73</v>
      </c>
      <c r="F18" s="9">
        <f t="shared" si="0"/>
        <v>18.119189814817219</v>
      </c>
      <c r="G18" s="1" t="s">
        <v>11</v>
      </c>
      <c r="H18" s="1" t="s">
        <v>74</v>
      </c>
      <c r="I18" s="12" t="s">
        <v>533</v>
      </c>
    </row>
    <row r="19" spans="1:9" x14ac:dyDescent="0.25">
      <c r="A19" s="11">
        <v>18</v>
      </c>
      <c r="B19" s="13" t="s">
        <v>75</v>
      </c>
      <c r="C19" s="2" t="s">
        <v>8</v>
      </c>
      <c r="D19" s="7" t="s">
        <v>76</v>
      </c>
      <c r="E19" s="7" t="s">
        <v>77</v>
      </c>
      <c r="F19" s="9">
        <f t="shared" si="0"/>
        <v>6.9733217592583969</v>
      </c>
      <c r="G19" s="2" t="s">
        <v>11</v>
      </c>
      <c r="H19" s="2" t="s">
        <v>33</v>
      </c>
      <c r="I19" s="13" t="s">
        <v>534</v>
      </c>
    </row>
    <row r="20" spans="1:9" x14ac:dyDescent="0.25">
      <c r="A20" s="11">
        <v>19</v>
      </c>
      <c r="B20" s="1" t="s">
        <v>78</v>
      </c>
      <c r="C20" s="1" t="s">
        <v>8</v>
      </c>
      <c r="D20" s="6" t="s">
        <v>79</v>
      </c>
      <c r="E20" s="6" t="s">
        <v>80</v>
      </c>
      <c r="F20" s="9">
        <f t="shared" si="0"/>
        <v>1.3951157407427672</v>
      </c>
      <c r="G20" s="1" t="s">
        <v>16</v>
      </c>
      <c r="H20" s="1" t="s">
        <v>81</v>
      </c>
      <c r="I20" s="1" t="s">
        <v>6</v>
      </c>
    </row>
    <row r="21" spans="1:9" x14ac:dyDescent="0.25">
      <c r="A21" s="10">
        <v>20</v>
      </c>
      <c r="B21" s="13" t="s">
        <v>82</v>
      </c>
      <c r="C21" s="2" t="s">
        <v>8</v>
      </c>
      <c r="D21" s="7" t="s">
        <v>83</v>
      </c>
      <c r="E21" s="7" t="s">
        <v>84</v>
      </c>
      <c r="F21" s="9">
        <f t="shared" si="0"/>
        <v>21.239178240743058</v>
      </c>
      <c r="G21" s="2" t="s">
        <v>11</v>
      </c>
      <c r="H21" s="2" t="s">
        <v>85</v>
      </c>
      <c r="I21" s="13" t="s">
        <v>533</v>
      </c>
    </row>
    <row r="22" spans="1:9" x14ac:dyDescent="0.25">
      <c r="A22" s="11">
        <v>21</v>
      </c>
      <c r="B22" s="1" t="s">
        <v>86</v>
      </c>
      <c r="C22" s="1" t="s">
        <v>8</v>
      </c>
      <c r="D22" s="6" t="s">
        <v>87</v>
      </c>
      <c r="E22" s="6" t="s">
        <v>88</v>
      </c>
      <c r="F22" s="9">
        <f t="shared" si="0"/>
        <v>3.5400115740776528</v>
      </c>
      <c r="G22" s="1" t="s">
        <v>16</v>
      </c>
      <c r="H22" s="1" t="s">
        <v>89</v>
      </c>
      <c r="I22" s="1" t="s">
        <v>6</v>
      </c>
    </row>
    <row r="23" spans="1:9" x14ac:dyDescent="0.25">
      <c r="A23" s="11">
        <v>22</v>
      </c>
      <c r="B23" s="2" t="s">
        <v>90</v>
      </c>
      <c r="C23" s="2" t="s">
        <v>8</v>
      </c>
      <c r="D23" s="7" t="s">
        <v>91</v>
      </c>
      <c r="E23" s="7" t="s">
        <v>92</v>
      </c>
      <c r="F23" s="9">
        <f t="shared" si="0"/>
        <v>2.0341550925950287</v>
      </c>
      <c r="G23" s="2" t="s">
        <v>16</v>
      </c>
      <c r="H23" s="2" t="s">
        <v>93</v>
      </c>
      <c r="I23" s="2" t="s">
        <v>6</v>
      </c>
    </row>
    <row r="24" spans="1:9" x14ac:dyDescent="0.25">
      <c r="A24" s="10">
        <v>23</v>
      </c>
      <c r="B24" s="12" t="s">
        <v>94</v>
      </c>
      <c r="C24" s="1" t="s">
        <v>8</v>
      </c>
      <c r="D24" s="6" t="s">
        <v>95</v>
      </c>
      <c r="E24" s="6" t="s">
        <v>96</v>
      </c>
      <c r="F24" s="9">
        <f t="shared" si="0"/>
        <v>14.8459722222251</v>
      </c>
      <c r="G24" s="1" t="s">
        <v>11</v>
      </c>
      <c r="H24" s="1" t="s">
        <v>97</v>
      </c>
      <c r="I24" s="12" t="s">
        <v>533</v>
      </c>
    </row>
    <row r="25" spans="1:9" x14ac:dyDescent="0.25">
      <c r="A25" s="11">
        <v>24</v>
      </c>
      <c r="B25" s="13" t="s">
        <v>98</v>
      </c>
      <c r="C25" s="2" t="s">
        <v>8</v>
      </c>
      <c r="D25" s="7" t="s">
        <v>99</v>
      </c>
      <c r="E25" s="7" t="s">
        <v>100</v>
      </c>
      <c r="F25" s="9">
        <f t="shared" si="0"/>
        <v>3.9771180555544561</v>
      </c>
      <c r="G25" s="2" t="s">
        <v>11</v>
      </c>
      <c r="H25" s="2" t="s">
        <v>101</v>
      </c>
      <c r="I25" s="13" t="s">
        <v>533</v>
      </c>
    </row>
    <row r="26" spans="1:9" x14ac:dyDescent="0.25">
      <c r="A26" s="11">
        <v>25</v>
      </c>
      <c r="B26" s="1" t="s">
        <v>102</v>
      </c>
      <c r="C26" s="1" t="s">
        <v>8</v>
      </c>
      <c r="D26" s="6" t="s">
        <v>103</v>
      </c>
      <c r="E26" s="6" t="s">
        <v>104</v>
      </c>
      <c r="F26" s="9">
        <f t="shared" si="0"/>
        <v>7.6090509259302053</v>
      </c>
      <c r="G26" s="1" t="s">
        <v>16</v>
      </c>
      <c r="H26" s="1" t="s">
        <v>105</v>
      </c>
      <c r="I26" s="1" t="s">
        <v>6</v>
      </c>
    </row>
    <row r="27" spans="1:9" x14ac:dyDescent="0.25">
      <c r="A27" s="10">
        <v>26</v>
      </c>
      <c r="B27" s="13" t="s">
        <v>106</v>
      </c>
      <c r="C27" s="2" t="s">
        <v>8</v>
      </c>
      <c r="D27" s="7" t="s">
        <v>107</v>
      </c>
      <c r="E27" s="7" t="s">
        <v>108</v>
      </c>
      <c r="F27" s="9">
        <f t="shared" si="0"/>
        <v>1.9851967592621804</v>
      </c>
      <c r="G27" s="2" t="s">
        <v>11</v>
      </c>
      <c r="H27" s="2" t="s">
        <v>109</v>
      </c>
      <c r="I27" s="13" t="s">
        <v>533</v>
      </c>
    </row>
    <row r="28" spans="1:9" x14ac:dyDescent="0.25">
      <c r="A28" s="11">
        <v>27</v>
      </c>
      <c r="B28" s="12" t="s">
        <v>110</v>
      </c>
      <c r="C28" s="1" t="s">
        <v>8</v>
      </c>
      <c r="D28" s="6" t="s">
        <v>111</v>
      </c>
      <c r="E28" s="6" t="s">
        <v>112</v>
      </c>
      <c r="F28" s="9">
        <f t="shared" si="0"/>
        <v>4.0268750000032014</v>
      </c>
      <c r="G28" s="1" t="s">
        <v>11</v>
      </c>
      <c r="H28" s="1" t="s">
        <v>113</v>
      </c>
      <c r="I28" s="12" t="s">
        <v>533</v>
      </c>
    </row>
    <row r="29" spans="1:9" x14ac:dyDescent="0.25">
      <c r="A29" s="11">
        <v>28</v>
      </c>
      <c r="B29" s="13" t="s">
        <v>114</v>
      </c>
      <c r="C29" s="2" t="s">
        <v>8</v>
      </c>
      <c r="D29" s="7" t="s">
        <v>115</v>
      </c>
      <c r="E29" s="7" t="s">
        <v>116</v>
      </c>
      <c r="F29" s="9">
        <f t="shared" si="0"/>
        <v>3.9974421296356013</v>
      </c>
      <c r="G29" s="2" t="s">
        <v>11</v>
      </c>
      <c r="H29" s="2" t="s">
        <v>117</v>
      </c>
      <c r="I29" s="13" t="s">
        <v>535</v>
      </c>
    </row>
    <row r="30" spans="1:9" x14ac:dyDescent="0.25">
      <c r="A30" s="10">
        <v>29</v>
      </c>
      <c r="B30" s="12" t="s">
        <v>118</v>
      </c>
      <c r="C30" s="1" t="s">
        <v>8</v>
      </c>
      <c r="D30" s="6" t="s">
        <v>119</v>
      </c>
      <c r="E30" s="6" t="s">
        <v>120</v>
      </c>
      <c r="F30" s="9">
        <f t="shared" si="0"/>
        <v>9.9063657407386927</v>
      </c>
      <c r="G30" s="1" t="s">
        <v>11</v>
      </c>
      <c r="H30" s="1" t="s">
        <v>121</v>
      </c>
      <c r="I30" s="12" t="s">
        <v>533</v>
      </c>
    </row>
    <row r="31" spans="1:9" x14ac:dyDescent="0.25">
      <c r="A31" s="11">
        <v>30</v>
      </c>
      <c r="B31" s="13" t="s">
        <v>122</v>
      </c>
      <c r="C31" s="2" t="s">
        <v>8</v>
      </c>
      <c r="D31" s="7" t="s">
        <v>123</v>
      </c>
      <c r="E31" s="7" t="s">
        <v>124</v>
      </c>
      <c r="F31" s="9">
        <f t="shared" si="0"/>
        <v>16.906215277776937</v>
      </c>
      <c r="G31" s="2" t="s">
        <v>11</v>
      </c>
      <c r="H31" s="2" t="s">
        <v>125</v>
      </c>
      <c r="I31" s="13" t="s">
        <v>536</v>
      </c>
    </row>
    <row r="32" spans="1:9" x14ac:dyDescent="0.25">
      <c r="A32" s="11">
        <v>31</v>
      </c>
      <c r="B32" s="12" t="s">
        <v>126</v>
      </c>
      <c r="C32" s="1" t="s">
        <v>8</v>
      </c>
      <c r="D32" s="6" t="s">
        <v>127</v>
      </c>
      <c r="E32" s="6" t="s">
        <v>128</v>
      </c>
      <c r="F32" s="9">
        <f t="shared" si="0"/>
        <v>19.726261574069213</v>
      </c>
      <c r="G32" s="1" t="s">
        <v>11</v>
      </c>
      <c r="H32" s="1" t="s">
        <v>129</v>
      </c>
      <c r="I32" s="12" t="s">
        <v>533</v>
      </c>
    </row>
    <row r="33" spans="1:9" x14ac:dyDescent="0.25">
      <c r="A33" s="10">
        <v>32</v>
      </c>
      <c r="B33" s="13" t="s">
        <v>130</v>
      </c>
      <c r="C33" s="2" t="s">
        <v>8</v>
      </c>
      <c r="D33" s="7" t="s">
        <v>131</v>
      </c>
      <c r="E33" s="7" t="s">
        <v>132</v>
      </c>
      <c r="F33" s="9">
        <f t="shared" si="0"/>
        <v>19.916203703702195</v>
      </c>
      <c r="G33" s="2" t="s">
        <v>11</v>
      </c>
      <c r="H33" s="2" t="s">
        <v>133</v>
      </c>
      <c r="I33" s="13" t="s">
        <v>533</v>
      </c>
    </row>
    <row r="34" spans="1:9" x14ac:dyDescent="0.25">
      <c r="A34" s="11">
        <v>33</v>
      </c>
      <c r="B34" s="12" t="s">
        <v>134</v>
      </c>
      <c r="C34" s="1" t="s">
        <v>8</v>
      </c>
      <c r="D34" s="6" t="s">
        <v>135</v>
      </c>
      <c r="E34" s="6" t="s">
        <v>136</v>
      </c>
      <c r="F34" s="9">
        <f t="shared" si="0"/>
        <v>2.054652777776937</v>
      </c>
      <c r="G34" s="1" t="s">
        <v>11</v>
      </c>
      <c r="H34" s="1" t="s">
        <v>137</v>
      </c>
      <c r="I34" s="12" t="s">
        <v>536</v>
      </c>
    </row>
    <row r="35" spans="1:9" x14ac:dyDescent="0.25">
      <c r="A35" s="11">
        <v>34</v>
      </c>
      <c r="B35" s="13" t="s">
        <v>138</v>
      </c>
      <c r="C35" s="2" t="s">
        <v>8</v>
      </c>
      <c r="D35" s="7" t="s">
        <v>139</v>
      </c>
      <c r="E35" s="7" t="s">
        <v>140</v>
      </c>
      <c r="F35" s="9">
        <f t="shared" si="0"/>
        <v>2.8428356481526862</v>
      </c>
      <c r="G35" s="2" t="s">
        <v>11</v>
      </c>
      <c r="H35" s="2" t="s">
        <v>141</v>
      </c>
      <c r="I35" s="13" t="s">
        <v>536</v>
      </c>
    </row>
    <row r="36" spans="1:9" x14ac:dyDescent="0.25">
      <c r="A36" s="10">
        <v>35</v>
      </c>
      <c r="B36" s="12" t="s">
        <v>142</v>
      </c>
      <c r="C36" s="1" t="s">
        <v>8</v>
      </c>
      <c r="D36" s="6" t="s">
        <v>143</v>
      </c>
      <c r="E36" s="6" t="s">
        <v>144</v>
      </c>
      <c r="F36" s="9">
        <f t="shared" si="0"/>
        <v>11.987731481487572</v>
      </c>
      <c r="G36" s="1" t="s">
        <v>11</v>
      </c>
      <c r="H36" s="1" t="s">
        <v>93</v>
      </c>
      <c r="I36" s="12" t="s">
        <v>534</v>
      </c>
    </row>
    <row r="37" spans="1:9" x14ac:dyDescent="0.25">
      <c r="A37" s="11">
        <v>36</v>
      </c>
      <c r="B37" s="13" t="s">
        <v>145</v>
      </c>
      <c r="C37" s="2" t="s">
        <v>8</v>
      </c>
      <c r="D37" s="7" t="s">
        <v>146</v>
      </c>
      <c r="E37" s="7" t="s">
        <v>147</v>
      </c>
      <c r="F37" s="9">
        <f t="shared" si="0"/>
        <v>13.801446759258397</v>
      </c>
      <c r="G37" s="2" t="s">
        <v>11</v>
      </c>
      <c r="H37" s="2" t="s">
        <v>148</v>
      </c>
      <c r="I37" s="13" t="s">
        <v>537</v>
      </c>
    </row>
    <row r="38" spans="1:9" x14ac:dyDescent="0.25">
      <c r="A38" s="11">
        <v>37</v>
      </c>
      <c r="B38" s="12" t="s">
        <v>149</v>
      </c>
      <c r="C38" s="1" t="s">
        <v>8</v>
      </c>
      <c r="D38" s="6" t="s">
        <v>150</v>
      </c>
      <c r="E38" s="6" t="s">
        <v>151</v>
      </c>
      <c r="F38" s="9">
        <f t="shared" si="0"/>
        <v>18.765393518522615</v>
      </c>
      <c r="G38" s="1" t="s">
        <v>11</v>
      </c>
      <c r="H38" s="1" t="s">
        <v>152</v>
      </c>
      <c r="I38" s="12" t="s">
        <v>533</v>
      </c>
    </row>
    <row r="39" spans="1:9" x14ac:dyDescent="0.25">
      <c r="A39" s="10">
        <v>38</v>
      </c>
      <c r="B39" s="13" t="s">
        <v>153</v>
      </c>
      <c r="C39" s="2" t="s">
        <v>8</v>
      </c>
      <c r="D39" s="7" t="s">
        <v>154</v>
      </c>
      <c r="E39" s="7" t="s">
        <v>155</v>
      </c>
      <c r="F39" s="9">
        <f t="shared" si="0"/>
        <v>9.0122569444429246</v>
      </c>
      <c r="G39" s="2" t="s">
        <v>11</v>
      </c>
      <c r="H39" s="2" t="s">
        <v>156</v>
      </c>
      <c r="I39" s="13" t="s">
        <v>533</v>
      </c>
    </row>
    <row r="40" spans="1:9" x14ac:dyDescent="0.25">
      <c r="A40" s="11">
        <v>39</v>
      </c>
      <c r="B40" s="12" t="s">
        <v>157</v>
      </c>
      <c r="C40" s="1" t="s">
        <v>8</v>
      </c>
      <c r="D40" s="6" t="s">
        <v>158</v>
      </c>
      <c r="E40" s="6" t="s">
        <v>159</v>
      </c>
      <c r="F40" s="9">
        <f t="shared" si="0"/>
        <v>3.9401273148105247</v>
      </c>
      <c r="G40" s="1" t="s">
        <v>11</v>
      </c>
      <c r="H40" s="1" t="s">
        <v>160</v>
      </c>
      <c r="I40" s="12" t="s">
        <v>533</v>
      </c>
    </row>
    <row r="41" spans="1:9" x14ac:dyDescent="0.25">
      <c r="A41" s="11">
        <v>40</v>
      </c>
      <c r="B41" s="13" t="s">
        <v>161</v>
      </c>
      <c r="C41" s="2" t="s">
        <v>8</v>
      </c>
      <c r="D41" s="7" t="s">
        <v>162</v>
      </c>
      <c r="E41" s="7" t="s">
        <v>163</v>
      </c>
      <c r="F41" s="9">
        <f t="shared" si="0"/>
        <v>2.1018287037004484</v>
      </c>
      <c r="G41" s="2" t="s">
        <v>11</v>
      </c>
      <c r="H41" s="2" t="s">
        <v>164</v>
      </c>
      <c r="I41" s="13" t="s">
        <v>533</v>
      </c>
    </row>
    <row r="42" spans="1:9" x14ac:dyDescent="0.25">
      <c r="A42" s="10">
        <v>41</v>
      </c>
      <c r="B42" s="12" t="s">
        <v>165</v>
      </c>
      <c r="C42" s="1" t="s">
        <v>8</v>
      </c>
      <c r="D42" s="6" t="s">
        <v>166</v>
      </c>
      <c r="E42" s="6" t="s">
        <v>167</v>
      </c>
      <c r="F42" s="9">
        <f t="shared" si="0"/>
        <v>2.2057870370408637</v>
      </c>
      <c r="G42" s="1" t="s">
        <v>11</v>
      </c>
      <c r="H42" s="1" t="s">
        <v>93</v>
      </c>
      <c r="I42" s="12" t="s">
        <v>534</v>
      </c>
    </row>
    <row r="43" spans="1:9" x14ac:dyDescent="0.25">
      <c r="A43" s="11">
        <v>42</v>
      </c>
      <c r="B43" s="13" t="s">
        <v>168</v>
      </c>
      <c r="C43" s="2" t="s">
        <v>8</v>
      </c>
      <c r="D43" s="7" t="s">
        <v>169</v>
      </c>
      <c r="E43" s="7" t="s">
        <v>170</v>
      </c>
      <c r="F43" s="9">
        <f t="shared" si="0"/>
        <v>7.9667592592595611</v>
      </c>
      <c r="G43" s="2" t="s">
        <v>11</v>
      </c>
      <c r="H43" s="2" t="s">
        <v>171</v>
      </c>
      <c r="I43" s="13" t="s">
        <v>533</v>
      </c>
    </row>
    <row r="44" spans="1:9" x14ac:dyDescent="0.25">
      <c r="A44" s="11">
        <v>43</v>
      </c>
      <c r="B44" s="1" t="s">
        <v>172</v>
      </c>
      <c r="C44" s="1" t="s">
        <v>8</v>
      </c>
      <c r="D44" s="6" t="s">
        <v>173</v>
      </c>
      <c r="E44" s="6" t="s">
        <v>174</v>
      </c>
      <c r="F44" s="9">
        <f t="shared" si="0"/>
        <v>2.0363194444435067</v>
      </c>
      <c r="G44" s="1" t="s">
        <v>16</v>
      </c>
      <c r="H44" s="1" t="s">
        <v>89</v>
      </c>
      <c r="I44" s="1" t="s">
        <v>6</v>
      </c>
    </row>
    <row r="45" spans="1:9" x14ac:dyDescent="0.25">
      <c r="A45" s="10">
        <v>44</v>
      </c>
      <c r="B45" s="2" t="s">
        <v>175</v>
      </c>
      <c r="C45" s="2" t="s">
        <v>8</v>
      </c>
      <c r="D45" s="7" t="s">
        <v>176</v>
      </c>
      <c r="E45" s="7" t="s">
        <v>177</v>
      </c>
      <c r="F45" s="9">
        <f t="shared" si="0"/>
        <v>0.89172453703940846</v>
      </c>
      <c r="G45" s="2" t="s">
        <v>16</v>
      </c>
      <c r="H45" s="2" t="s">
        <v>117</v>
      </c>
      <c r="I45" s="2" t="s">
        <v>6</v>
      </c>
    </row>
    <row r="46" spans="1:9" x14ac:dyDescent="0.25">
      <c r="A46" s="11">
        <v>45</v>
      </c>
      <c r="B46" s="1" t="s">
        <v>178</v>
      </c>
      <c r="C46" s="1" t="s">
        <v>8</v>
      </c>
      <c r="D46" s="6" t="s">
        <v>179</v>
      </c>
      <c r="E46" s="6" t="s">
        <v>180</v>
      </c>
      <c r="F46" s="9">
        <f t="shared" si="0"/>
        <v>10.208506944443798</v>
      </c>
      <c r="G46" s="1" t="s">
        <v>16</v>
      </c>
      <c r="H46" s="1" t="s">
        <v>181</v>
      </c>
      <c r="I46" s="1" t="s">
        <v>6</v>
      </c>
    </row>
    <row r="47" spans="1:9" x14ac:dyDescent="0.25">
      <c r="A47" s="11">
        <v>46</v>
      </c>
      <c r="B47" s="2" t="s">
        <v>182</v>
      </c>
      <c r="C47" s="2" t="s">
        <v>8</v>
      </c>
      <c r="D47" s="7" t="s">
        <v>183</v>
      </c>
      <c r="E47" s="7" t="s">
        <v>184</v>
      </c>
      <c r="F47" s="9">
        <f t="shared" si="0"/>
        <v>3.1946527777763549</v>
      </c>
      <c r="G47" s="2" t="s">
        <v>16</v>
      </c>
      <c r="H47" s="2" t="s">
        <v>185</v>
      </c>
      <c r="I47" s="2" t="s">
        <v>6</v>
      </c>
    </row>
    <row r="48" spans="1:9" x14ac:dyDescent="0.25">
      <c r="A48" s="10">
        <v>47</v>
      </c>
      <c r="B48" s="12" t="s">
        <v>186</v>
      </c>
      <c r="C48" s="1" t="s">
        <v>8</v>
      </c>
      <c r="D48" s="6" t="s">
        <v>187</v>
      </c>
      <c r="E48" s="6" t="s">
        <v>188</v>
      </c>
      <c r="F48" s="9">
        <f t="shared" si="0"/>
        <v>3.6622222222213168</v>
      </c>
      <c r="G48" s="1" t="s">
        <v>11</v>
      </c>
      <c r="H48" s="1" t="s">
        <v>189</v>
      </c>
      <c r="I48" s="12" t="s">
        <v>533</v>
      </c>
    </row>
    <row r="49" spans="1:9" x14ac:dyDescent="0.25">
      <c r="A49" s="11">
        <v>48</v>
      </c>
      <c r="B49" s="13" t="s">
        <v>190</v>
      </c>
      <c r="C49" s="2" t="s">
        <v>8</v>
      </c>
      <c r="D49" s="7" t="s">
        <v>191</v>
      </c>
      <c r="E49" s="7" t="s">
        <v>192</v>
      </c>
      <c r="F49" s="9">
        <f t="shared" si="0"/>
        <v>13.03027777778334</v>
      </c>
      <c r="G49" s="2" t="s">
        <v>11</v>
      </c>
      <c r="H49" s="2" t="s">
        <v>193</v>
      </c>
      <c r="I49" s="13" t="s">
        <v>533</v>
      </c>
    </row>
    <row r="50" spans="1:9" x14ac:dyDescent="0.25">
      <c r="A50" s="11">
        <v>49</v>
      </c>
      <c r="B50" s="1" t="s">
        <v>194</v>
      </c>
      <c r="C50" s="1" t="s">
        <v>8</v>
      </c>
      <c r="D50" s="6" t="s">
        <v>195</v>
      </c>
      <c r="E50" s="6" t="s">
        <v>196</v>
      </c>
      <c r="F50" s="9">
        <f t="shared" si="0"/>
        <v>3.3807870371674653E-2</v>
      </c>
      <c r="G50" s="1" t="s">
        <v>16</v>
      </c>
      <c r="H50" s="1" t="s">
        <v>197</v>
      </c>
      <c r="I50" s="1" t="s">
        <v>6</v>
      </c>
    </row>
    <row r="51" spans="1:9" x14ac:dyDescent="0.25">
      <c r="A51" s="10">
        <v>50</v>
      </c>
      <c r="B51" s="2" t="s">
        <v>198</v>
      </c>
      <c r="C51" s="2" t="s">
        <v>8</v>
      </c>
      <c r="D51" s="7" t="s">
        <v>199</v>
      </c>
      <c r="E51" s="7" t="s">
        <v>200</v>
      </c>
      <c r="F51" s="9">
        <f t="shared" si="0"/>
        <v>6.9760879629611736</v>
      </c>
      <c r="G51" s="2" t="s">
        <v>16</v>
      </c>
      <c r="H51" s="2" t="s">
        <v>93</v>
      </c>
      <c r="I51" s="2" t="s">
        <v>6</v>
      </c>
    </row>
    <row r="52" spans="1:9" x14ac:dyDescent="0.25">
      <c r="A52" s="11">
        <v>51</v>
      </c>
      <c r="B52" s="1" t="s">
        <v>201</v>
      </c>
      <c r="C52" s="1" t="s">
        <v>8</v>
      </c>
      <c r="D52" s="6" t="s">
        <v>202</v>
      </c>
      <c r="E52" s="6" t="s">
        <v>203</v>
      </c>
      <c r="F52" s="9">
        <f t="shared" si="0"/>
        <v>5.526435185187438</v>
      </c>
      <c r="G52" s="1" t="s">
        <v>204</v>
      </c>
      <c r="H52" s="1" t="s">
        <v>197</v>
      </c>
      <c r="I52" s="1" t="s">
        <v>6</v>
      </c>
    </row>
    <row r="53" spans="1:9" x14ac:dyDescent="0.25">
      <c r="A53" s="11">
        <v>52</v>
      </c>
      <c r="B53" s="13" t="s">
        <v>205</v>
      </c>
      <c r="C53" s="2" t="s">
        <v>8</v>
      </c>
      <c r="D53" s="7" t="s">
        <v>206</v>
      </c>
      <c r="E53" s="7" t="s">
        <v>207</v>
      </c>
      <c r="F53" s="9">
        <f t="shared" si="0"/>
        <v>9.0078240740767797</v>
      </c>
      <c r="G53" s="2" t="s">
        <v>11</v>
      </c>
      <c r="H53" s="2" t="s">
        <v>208</v>
      </c>
      <c r="I53" s="13" t="s">
        <v>533</v>
      </c>
    </row>
    <row r="54" spans="1:9" x14ac:dyDescent="0.25">
      <c r="A54" s="10">
        <v>53</v>
      </c>
      <c r="B54" s="1" t="s">
        <v>209</v>
      </c>
      <c r="C54" s="1" t="s">
        <v>8</v>
      </c>
      <c r="D54" s="6" t="s">
        <v>210</v>
      </c>
      <c r="E54" s="6" t="s">
        <v>211</v>
      </c>
      <c r="F54" s="9">
        <f t="shared" si="0"/>
        <v>1.426759259258688</v>
      </c>
      <c r="G54" s="1" t="s">
        <v>16</v>
      </c>
      <c r="H54" s="1" t="s">
        <v>212</v>
      </c>
      <c r="I54" s="1" t="s">
        <v>6</v>
      </c>
    </row>
    <row r="55" spans="1:9" x14ac:dyDescent="0.25">
      <c r="A55" s="11">
        <v>54</v>
      </c>
      <c r="B55" s="2" t="s">
        <v>213</v>
      </c>
      <c r="C55" s="2" t="s">
        <v>8</v>
      </c>
      <c r="D55" s="7" t="s">
        <v>214</v>
      </c>
      <c r="E55" s="7" t="s">
        <v>215</v>
      </c>
      <c r="F55" s="9">
        <f t="shared" si="0"/>
        <v>3.0189351851804531</v>
      </c>
      <c r="G55" s="2" t="s">
        <v>16</v>
      </c>
      <c r="H55" s="2" t="s">
        <v>216</v>
      </c>
      <c r="I55" s="2" t="s">
        <v>6</v>
      </c>
    </row>
    <row r="56" spans="1:9" x14ac:dyDescent="0.25">
      <c r="A56" s="11">
        <v>55</v>
      </c>
      <c r="B56" s="12" t="s">
        <v>217</v>
      </c>
      <c r="C56" s="1" t="s">
        <v>8</v>
      </c>
      <c r="D56" s="6" t="s">
        <v>218</v>
      </c>
      <c r="E56" s="6" t="s">
        <v>219</v>
      </c>
      <c r="F56" s="9">
        <f t="shared" si="0"/>
        <v>9.0450231481518131</v>
      </c>
      <c r="G56" s="1" t="s">
        <v>11</v>
      </c>
      <c r="H56" s="1" t="s">
        <v>220</v>
      </c>
      <c r="I56" s="12" t="s">
        <v>533</v>
      </c>
    </row>
    <row r="57" spans="1:9" x14ac:dyDescent="0.25">
      <c r="A57" s="10">
        <v>56</v>
      </c>
      <c r="B57" s="2" t="s">
        <v>221</v>
      </c>
      <c r="C57" s="2" t="s">
        <v>8</v>
      </c>
      <c r="D57" s="7" t="s">
        <v>222</v>
      </c>
      <c r="E57" s="7" t="s">
        <v>223</v>
      </c>
      <c r="F57" s="9">
        <f t="shared" si="0"/>
        <v>4.8841550925935735</v>
      </c>
      <c r="G57" s="2" t="s">
        <v>16</v>
      </c>
      <c r="H57" s="2" t="s">
        <v>224</v>
      </c>
      <c r="I57" s="2" t="s">
        <v>6</v>
      </c>
    </row>
    <row r="58" spans="1:9" x14ac:dyDescent="0.25">
      <c r="A58" s="11">
        <v>57</v>
      </c>
      <c r="B58" s="12" t="s">
        <v>225</v>
      </c>
      <c r="C58" s="1" t="s">
        <v>8</v>
      </c>
      <c r="D58" s="6" t="s">
        <v>226</v>
      </c>
      <c r="E58" s="6" t="s">
        <v>227</v>
      </c>
      <c r="F58" s="9">
        <f t="shared" si="0"/>
        <v>4.1195717592563597</v>
      </c>
      <c r="G58" s="1" t="s">
        <v>11</v>
      </c>
      <c r="H58" s="1" t="s">
        <v>228</v>
      </c>
      <c r="I58" s="12" t="s">
        <v>534</v>
      </c>
    </row>
    <row r="59" spans="1:9" x14ac:dyDescent="0.25">
      <c r="A59" s="11">
        <v>58</v>
      </c>
      <c r="B59" s="13" t="s">
        <v>229</v>
      </c>
      <c r="C59" s="2" t="s">
        <v>8</v>
      </c>
      <c r="D59" s="7" t="s">
        <v>230</v>
      </c>
      <c r="E59" s="7" t="s">
        <v>231</v>
      </c>
      <c r="F59" s="9">
        <f t="shared" si="0"/>
        <v>1.9643402777801384</v>
      </c>
      <c r="G59" s="2" t="s">
        <v>11</v>
      </c>
      <c r="H59" s="2" t="s">
        <v>232</v>
      </c>
      <c r="I59" s="13" t="s">
        <v>538</v>
      </c>
    </row>
    <row r="60" spans="1:9" x14ac:dyDescent="0.25">
      <c r="A60" s="10">
        <v>59</v>
      </c>
      <c r="B60" s="12" t="s">
        <v>233</v>
      </c>
      <c r="C60" s="1" t="s">
        <v>234</v>
      </c>
      <c r="D60" s="6" t="s">
        <v>235</v>
      </c>
      <c r="E60" s="6" t="s">
        <v>236</v>
      </c>
      <c r="F60" s="9">
        <f t="shared" si="0"/>
        <v>4.0901967592581059</v>
      </c>
      <c r="G60" s="1" t="s">
        <v>11</v>
      </c>
      <c r="H60" s="1" t="s">
        <v>25</v>
      </c>
      <c r="I60" s="5" t="s">
        <v>533</v>
      </c>
    </row>
    <row r="61" spans="1:9" x14ac:dyDescent="0.25">
      <c r="A61" s="11">
        <v>60</v>
      </c>
      <c r="B61" s="13" t="s">
        <v>237</v>
      </c>
      <c r="C61" s="2" t="s">
        <v>234</v>
      </c>
      <c r="D61" s="7" t="s">
        <v>238</v>
      </c>
      <c r="E61" s="7" t="s">
        <v>239</v>
      </c>
      <c r="F61" s="9">
        <f t="shared" si="0"/>
        <v>1.2007638888899237</v>
      </c>
      <c r="G61" s="2" t="s">
        <v>11</v>
      </c>
      <c r="H61" s="2" t="s">
        <v>93</v>
      </c>
      <c r="I61" s="5" t="s">
        <v>531</v>
      </c>
    </row>
    <row r="62" spans="1:9" ht="13.5" customHeight="1" x14ac:dyDescent="0.25">
      <c r="A62" s="11">
        <v>61</v>
      </c>
      <c r="B62" s="12" t="s">
        <v>240</v>
      </c>
      <c r="C62" s="1" t="s">
        <v>234</v>
      </c>
      <c r="D62" s="6" t="s">
        <v>241</v>
      </c>
      <c r="E62" s="6" t="s">
        <v>242</v>
      </c>
      <c r="F62" s="9">
        <f t="shared" si="0"/>
        <v>2.197997685187147</v>
      </c>
      <c r="G62" s="1" t="s">
        <v>11</v>
      </c>
      <c r="H62" s="3" t="s">
        <v>81</v>
      </c>
      <c r="I62" s="5" t="s">
        <v>539</v>
      </c>
    </row>
    <row r="63" spans="1:9" x14ac:dyDescent="0.25">
      <c r="A63" s="10">
        <v>62</v>
      </c>
      <c r="B63" s="13" t="s">
        <v>243</v>
      </c>
      <c r="C63" s="2" t="s">
        <v>234</v>
      </c>
      <c r="D63" s="7" t="s">
        <v>244</v>
      </c>
      <c r="E63" s="7" t="s">
        <v>245</v>
      </c>
      <c r="F63" s="9">
        <f t="shared" si="0"/>
        <v>3.903912037036207</v>
      </c>
      <c r="G63" s="2" t="s">
        <v>11</v>
      </c>
      <c r="H63" s="2" t="s">
        <v>70</v>
      </c>
      <c r="I63" s="5" t="s">
        <v>533</v>
      </c>
    </row>
    <row r="64" spans="1:9" x14ac:dyDescent="0.25">
      <c r="A64" s="11">
        <v>63</v>
      </c>
      <c r="B64" s="1" t="s">
        <v>246</v>
      </c>
      <c r="C64" s="1" t="s">
        <v>234</v>
      </c>
      <c r="D64" s="6" t="s">
        <v>247</v>
      </c>
      <c r="E64" s="6" t="s">
        <v>248</v>
      </c>
      <c r="F64" s="9">
        <f t="shared" si="0"/>
        <v>3.9222685185159207</v>
      </c>
      <c r="G64" s="1" t="s">
        <v>16</v>
      </c>
      <c r="H64" s="1" t="s">
        <v>59</v>
      </c>
      <c r="I64" s="5"/>
    </row>
    <row r="65" spans="1:9" x14ac:dyDescent="0.25">
      <c r="A65" s="11">
        <v>64</v>
      </c>
      <c r="B65" s="13" t="s">
        <v>249</v>
      </c>
      <c r="C65" s="2" t="s">
        <v>234</v>
      </c>
      <c r="D65" s="7" t="s">
        <v>250</v>
      </c>
      <c r="E65" s="7" t="s">
        <v>251</v>
      </c>
      <c r="F65" s="9">
        <f t="shared" si="0"/>
        <v>0.64784722222248092</v>
      </c>
      <c r="G65" s="2" t="s">
        <v>11</v>
      </c>
      <c r="H65" s="2" t="s">
        <v>89</v>
      </c>
      <c r="I65" s="5" t="s">
        <v>539</v>
      </c>
    </row>
    <row r="66" spans="1:9" x14ac:dyDescent="0.25">
      <c r="A66" s="10">
        <v>65</v>
      </c>
      <c r="B66" s="12" t="s">
        <v>252</v>
      </c>
      <c r="C66" s="1" t="s">
        <v>234</v>
      </c>
      <c r="D66" s="6" t="s">
        <v>253</v>
      </c>
      <c r="E66" s="6" t="s">
        <v>254</v>
      </c>
      <c r="F66" s="9">
        <f t="shared" si="0"/>
        <v>2.6697916666671517</v>
      </c>
      <c r="G66" s="1" t="s">
        <v>11</v>
      </c>
      <c r="H66" s="1" t="s">
        <v>105</v>
      </c>
      <c r="I66" s="5" t="s">
        <v>540</v>
      </c>
    </row>
    <row r="67" spans="1:9" x14ac:dyDescent="0.25">
      <c r="A67" s="11">
        <v>66</v>
      </c>
      <c r="B67" s="2" t="s">
        <v>255</v>
      </c>
      <c r="C67" s="2" t="s">
        <v>234</v>
      </c>
      <c r="D67" s="7" t="s">
        <v>256</v>
      </c>
      <c r="E67" s="7" t="s">
        <v>257</v>
      </c>
      <c r="F67" s="9">
        <f t="shared" ref="F67:F81" si="1">E67-D67</f>
        <v>3.4678703703757492</v>
      </c>
      <c r="G67" s="2" t="s">
        <v>16</v>
      </c>
      <c r="H67" s="2" t="s">
        <v>105</v>
      </c>
      <c r="I67" s="5"/>
    </row>
    <row r="68" spans="1:9" x14ac:dyDescent="0.25">
      <c r="A68" s="11">
        <v>67</v>
      </c>
      <c r="B68" s="12" t="s">
        <v>258</v>
      </c>
      <c r="C68" s="1" t="s">
        <v>234</v>
      </c>
      <c r="D68" s="6" t="s">
        <v>259</v>
      </c>
      <c r="E68" s="6" t="s">
        <v>260</v>
      </c>
      <c r="F68" s="9">
        <f t="shared" si="1"/>
        <v>2.047222222223354</v>
      </c>
      <c r="G68" s="1" t="s">
        <v>11</v>
      </c>
      <c r="H68" s="1" t="s">
        <v>185</v>
      </c>
      <c r="I68" s="5" t="s">
        <v>539</v>
      </c>
    </row>
    <row r="69" spans="1:9" x14ac:dyDescent="0.25">
      <c r="A69" s="10">
        <v>68</v>
      </c>
      <c r="B69" s="13" t="s">
        <v>261</v>
      </c>
      <c r="C69" s="2" t="s">
        <v>234</v>
      </c>
      <c r="D69" s="7" t="s">
        <v>262</v>
      </c>
      <c r="E69" s="7" t="s">
        <v>263</v>
      </c>
      <c r="F69" s="9">
        <f t="shared" si="1"/>
        <v>1.1266666666706442</v>
      </c>
      <c r="G69" s="2" t="s">
        <v>11</v>
      </c>
      <c r="H69" s="2" t="s">
        <v>181</v>
      </c>
      <c r="I69" s="5" t="s">
        <v>533</v>
      </c>
    </row>
    <row r="70" spans="1:9" x14ac:dyDescent="0.25">
      <c r="A70" s="11">
        <v>69</v>
      </c>
      <c r="B70" s="12" t="s">
        <v>264</v>
      </c>
      <c r="C70" s="1" t="s">
        <v>234</v>
      </c>
      <c r="D70" s="6" t="s">
        <v>265</v>
      </c>
      <c r="E70" s="6" t="s">
        <v>266</v>
      </c>
      <c r="F70" s="9">
        <f t="shared" si="1"/>
        <v>3.5495833333334303</v>
      </c>
      <c r="G70" s="1" t="s">
        <v>11</v>
      </c>
      <c r="H70" s="1" t="s">
        <v>197</v>
      </c>
      <c r="I70" s="5" t="s">
        <v>538</v>
      </c>
    </row>
    <row r="71" spans="1:9" x14ac:dyDescent="0.25">
      <c r="A71" s="11">
        <v>70</v>
      </c>
      <c r="B71" s="13" t="s">
        <v>267</v>
      </c>
      <c r="C71" s="2" t="s">
        <v>234</v>
      </c>
      <c r="D71" s="7" t="s">
        <v>268</v>
      </c>
      <c r="E71" s="7" t="s">
        <v>269</v>
      </c>
      <c r="F71" s="9">
        <f t="shared" si="1"/>
        <v>0.95562499999505235</v>
      </c>
      <c r="G71" s="2" t="s">
        <v>11</v>
      </c>
      <c r="H71" s="2" t="s">
        <v>212</v>
      </c>
      <c r="I71" s="5" t="s">
        <v>540</v>
      </c>
    </row>
    <row r="72" spans="1:9" x14ac:dyDescent="0.25">
      <c r="A72" s="10">
        <v>71</v>
      </c>
      <c r="B72" s="12" t="s">
        <v>270</v>
      </c>
      <c r="C72" s="1" t="s">
        <v>234</v>
      </c>
      <c r="D72" s="6" t="s">
        <v>271</v>
      </c>
      <c r="E72" s="6" t="s">
        <v>272</v>
      </c>
      <c r="F72" s="9">
        <f t="shared" si="1"/>
        <v>6.1874768518537167</v>
      </c>
      <c r="G72" s="1" t="s">
        <v>11</v>
      </c>
      <c r="H72" s="1" t="s">
        <v>216</v>
      </c>
      <c r="I72" s="5" t="s">
        <v>533</v>
      </c>
    </row>
    <row r="73" spans="1:9" x14ac:dyDescent="0.25">
      <c r="A73" s="11">
        <v>72</v>
      </c>
      <c r="B73" s="13" t="s">
        <v>273</v>
      </c>
      <c r="C73" s="2" t="s">
        <v>234</v>
      </c>
      <c r="D73" s="7" t="s">
        <v>274</v>
      </c>
      <c r="E73" s="7" t="s">
        <v>275</v>
      </c>
      <c r="F73" s="9">
        <f t="shared" si="1"/>
        <v>6.6685185185197042</v>
      </c>
      <c r="G73" s="2" t="s">
        <v>11</v>
      </c>
      <c r="H73" s="2" t="s">
        <v>276</v>
      </c>
      <c r="I73" s="5" t="s">
        <v>533</v>
      </c>
    </row>
    <row r="74" spans="1:9" x14ac:dyDescent="0.25">
      <c r="A74" s="11">
        <v>73</v>
      </c>
      <c r="B74" s="12" t="s">
        <v>277</v>
      </c>
      <c r="C74" s="1" t="s">
        <v>278</v>
      </c>
      <c r="D74" s="6" t="s">
        <v>279</v>
      </c>
      <c r="E74" s="6" t="s">
        <v>280</v>
      </c>
      <c r="F74" s="9">
        <f t="shared" si="1"/>
        <v>3.1623958333293558</v>
      </c>
      <c r="G74" s="1" t="s">
        <v>11</v>
      </c>
      <c r="H74" s="1" t="s">
        <v>93</v>
      </c>
      <c r="I74" s="5" t="s">
        <v>534</v>
      </c>
    </row>
    <row r="75" spans="1:9" x14ac:dyDescent="0.25">
      <c r="A75" s="10">
        <v>74</v>
      </c>
      <c r="B75" s="13" t="s">
        <v>281</v>
      </c>
      <c r="C75" s="2" t="s">
        <v>278</v>
      </c>
      <c r="D75" s="7" t="s">
        <v>282</v>
      </c>
      <c r="E75" s="7" t="s">
        <v>283</v>
      </c>
      <c r="F75" s="9">
        <f t="shared" si="1"/>
        <v>9.7864004629591363</v>
      </c>
      <c r="G75" s="2" t="s">
        <v>11</v>
      </c>
      <c r="H75" s="2" t="s">
        <v>97</v>
      </c>
      <c r="I75" s="5" t="s">
        <v>533</v>
      </c>
    </row>
    <row r="76" spans="1:9" x14ac:dyDescent="0.25">
      <c r="A76" s="11">
        <v>75</v>
      </c>
      <c r="B76" s="12" t="s">
        <v>284</v>
      </c>
      <c r="C76" s="1" t="s">
        <v>278</v>
      </c>
      <c r="D76" s="6" t="s">
        <v>285</v>
      </c>
      <c r="E76" s="6" t="s">
        <v>286</v>
      </c>
      <c r="F76" s="9">
        <f t="shared" si="1"/>
        <v>21.9475347222251</v>
      </c>
      <c r="G76" s="1" t="s">
        <v>11</v>
      </c>
      <c r="H76" s="1" t="s">
        <v>287</v>
      </c>
      <c r="I76" s="5" t="s">
        <v>539</v>
      </c>
    </row>
    <row r="77" spans="1:9" x14ac:dyDescent="0.25">
      <c r="A77" s="11">
        <v>76</v>
      </c>
      <c r="B77" s="2" t="s">
        <v>288</v>
      </c>
      <c r="C77" s="2" t="s">
        <v>278</v>
      </c>
      <c r="D77" s="7" t="s">
        <v>289</v>
      </c>
      <c r="E77" s="7" t="s">
        <v>290</v>
      </c>
      <c r="F77" s="9">
        <f t="shared" si="1"/>
        <v>1.9449189814768033</v>
      </c>
      <c r="G77" s="2" t="s">
        <v>16</v>
      </c>
      <c r="H77" s="2" t="s">
        <v>93</v>
      </c>
      <c r="I77" s="5"/>
    </row>
    <row r="78" spans="1:9" x14ac:dyDescent="0.25">
      <c r="A78" s="10">
        <v>77</v>
      </c>
      <c r="B78" s="1" t="s">
        <v>291</v>
      </c>
      <c r="C78" s="1" t="s">
        <v>278</v>
      </c>
      <c r="D78" s="6" t="s">
        <v>292</v>
      </c>
      <c r="E78" s="6" t="s">
        <v>293</v>
      </c>
      <c r="F78" s="9">
        <f t="shared" si="1"/>
        <v>4.0167592592624715</v>
      </c>
      <c r="G78" s="1" t="s">
        <v>16</v>
      </c>
      <c r="H78" s="1" t="s">
        <v>287</v>
      </c>
      <c r="I78" s="5"/>
    </row>
    <row r="79" spans="1:9" x14ac:dyDescent="0.25">
      <c r="A79" s="11">
        <v>78</v>
      </c>
      <c r="B79" s="13" t="s">
        <v>294</v>
      </c>
      <c r="C79" s="2" t="s">
        <v>278</v>
      </c>
      <c r="D79" s="7" t="s">
        <v>295</v>
      </c>
      <c r="E79" s="7" t="s">
        <v>296</v>
      </c>
      <c r="F79" s="9">
        <f t="shared" si="1"/>
        <v>10.937546296292567</v>
      </c>
      <c r="G79" s="2" t="s">
        <v>11</v>
      </c>
      <c r="H79" s="2" t="s">
        <v>297</v>
      </c>
      <c r="I79" s="5" t="s">
        <v>533</v>
      </c>
    </row>
    <row r="80" spans="1:9" x14ac:dyDescent="0.25">
      <c r="A80" s="11">
        <v>79</v>
      </c>
      <c r="B80" s="12" t="s">
        <v>298</v>
      </c>
      <c r="C80" s="1" t="s">
        <v>278</v>
      </c>
      <c r="D80" s="6" t="s">
        <v>299</v>
      </c>
      <c r="E80" s="6" t="s">
        <v>300</v>
      </c>
      <c r="F80" s="9">
        <f t="shared" si="1"/>
        <v>12.985451388893125</v>
      </c>
      <c r="G80" s="1" t="s">
        <v>11</v>
      </c>
      <c r="H80" s="1" t="s">
        <v>301</v>
      </c>
      <c r="I80" s="5" t="s">
        <v>533</v>
      </c>
    </row>
    <row r="81" spans="1:9" x14ac:dyDescent="0.25">
      <c r="A81" s="10">
        <v>80</v>
      </c>
      <c r="B81" s="13" t="s">
        <v>302</v>
      </c>
      <c r="C81" s="2" t="s">
        <v>278</v>
      </c>
      <c r="D81" s="7" t="s">
        <v>303</v>
      </c>
      <c r="E81" s="7" t="s">
        <v>304</v>
      </c>
      <c r="F81" s="9">
        <f t="shared" si="1"/>
        <v>3.9925578703696374</v>
      </c>
      <c r="G81" s="2" t="s">
        <v>11</v>
      </c>
      <c r="H81" s="2" t="s">
        <v>305</v>
      </c>
      <c r="I81" s="5" t="s">
        <v>533</v>
      </c>
    </row>
    <row r="82" spans="1:9" x14ac:dyDescent="0.25">
      <c r="E82" s="15" t="s">
        <v>543</v>
      </c>
      <c r="F82" s="14">
        <f>AVERAGE(F2:F81)</f>
        <v>6.1968052662042279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topLeftCell="A43" workbookViewId="0">
      <selection activeCell="C63" sqref="C63"/>
    </sheetView>
  </sheetViews>
  <sheetFormatPr defaultRowHeight="15" x14ac:dyDescent="0.25"/>
  <cols>
    <col min="1" max="1" width="11.28515625" bestFit="1" customWidth="1"/>
    <col min="2" max="2" width="28" bestFit="1" customWidth="1"/>
    <col min="3" max="3" width="41" customWidth="1"/>
    <col min="4" max="4" width="18" bestFit="1" customWidth="1"/>
    <col min="5" max="5" width="19.42578125" bestFit="1" customWidth="1"/>
    <col min="7" max="7" width="20.85546875" bestFit="1" customWidth="1"/>
    <col min="8" max="8" width="16.85546875" customWidth="1"/>
    <col min="9" max="9" width="20.85546875" bestFit="1" customWidth="1"/>
  </cols>
  <sheetData>
    <row r="1" spans="1:9" x14ac:dyDescent="0.25">
      <c r="A1" s="8" t="s">
        <v>530</v>
      </c>
      <c r="B1" s="4" t="s">
        <v>0</v>
      </c>
      <c r="C1" s="4" t="s">
        <v>1</v>
      </c>
      <c r="D1" s="4" t="s">
        <v>2</v>
      </c>
      <c r="E1" s="4" t="s">
        <v>3</v>
      </c>
      <c r="F1" s="8" t="s">
        <v>529</v>
      </c>
      <c r="G1" s="4" t="s">
        <v>4</v>
      </c>
      <c r="H1" s="4" t="s">
        <v>5</v>
      </c>
      <c r="I1" s="4" t="s">
        <v>528</v>
      </c>
    </row>
    <row r="2" spans="1:9" x14ac:dyDescent="0.25">
      <c r="A2" s="11">
        <v>1</v>
      </c>
      <c r="B2" s="12" t="s">
        <v>306</v>
      </c>
      <c r="C2" s="1" t="s">
        <v>8</v>
      </c>
      <c r="D2" s="6" t="s">
        <v>307</v>
      </c>
      <c r="E2" s="6" t="s">
        <v>308</v>
      </c>
      <c r="F2" s="9">
        <f t="shared" ref="F2:F50" si="0">E2-D2</f>
        <v>0.99822916666744277</v>
      </c>
      <c r="G2" s="1" t="s">
        <v>11</v>
      </c>
      <c r="H2" s="1" t="s">
        <v>93</v>
      </c>
      <c r="I2" s="5" t="s">
        <v>531</v>
      </c>
    </row>
    <row r="3" spans="1:9" x14ac:dyDescent="0.25">
      <c r="A3" s="11">
        <f>A2+1</f>
        <v>2</v>
      </c>
      <c r="B3" s="13" t="s">
        <v>309</v>
      </c>
      <c r="C3" s="2" t="s">
        <v>8</v>
      </c>
      <c r="D3" s="7" t="s">
        <v>310</v>
      </c>
      <c r="E3" s="7" t="s">
        <v>311</v>
      </c>
      <c r="F3" s="9">
        <f t="shared" si="0"/>
        <v>3.9575462962966412</v>
      </c>
      <c r="G3" s="2" t="s">
        <v>11</v>
      </c>
      <c r="H3" s="2" t="s">
        <v>312</v>
      </c>
      <c r="I3" s="5" t="s">
        <v>533</v>
      </c>
    </row>
    <row r="4" spans="1:9" x14ac:dyDescent="0.25">
      <c r="A4" s="11">
        <f t="shared" ref="A4:A63" si="1">A3+1</f>
        <v>3</v>
      </c>
      <c r="B4" s="12" t="s">
        <v>313</v>
      </c>
      <c r="C4" s="1" t="s">
        <v>8</v>
      </c>
      <c r="D4" s="6" t="s">
        <v>314</v>
      </c>
      <c r="E4" s="6" t="s">
        <v>315</v>
      </c>
      <c r="F4" s="9">
        <f t="shared" si="0"/>
        <v>9.825127314812562</v>
      </c>
      <c r="G4" s="1" t="s">
        <v>11</v>
      </c>
      <c r="H4" s="1" t="s">
        <v>316</v>
      </c>
      <c r="I4" s="5" t="s">
        <v>540</v>
      </c>
    </row>
    <row r="5" spans="1:9" x14ac:dyDescent="0.25">
      <c r="A5" s="11">
        <f t="shared" si="1"/>
        <v>4</v>
      </c>
      <c r="B5" s="13" t="s">
        <v>317</v>
      </c>
      <c r="C5" s="2" t="s">
        <v>8</v>
      </c>
      <c r="D5" s="7" t="s">
        <v>318</v>
      </c>
      <c r="E5" s="7" t="s">
        <v>319</v>
      </c>
      <c r="F5" s="9">
        <f t="shared" si="0"/>
        <v>10.69119212962687</v>
      </c>
      <c r="G5" s="2" t="s">
        <v>11</v>
      </c>
      <c r="H5" s="2" t="s">
        <v>320</v>
      </c>
      <c r="I5" s="5" t="s">
        <v>533</v>
      </c>
    </row>
    <row r="6" spans="1:9" x14ac:dyDescent="0.25">
      <c r="A6" s="11">
        <f t="shared" si="1"/>
        <v>5</v>
      </c>
      <c r="B6" s="12" t="s">
        <v>321</v>
      </c>
      <c r="C6" s="1" t="s">
        <v>8</v>
      </c>
      <c r="D6" s="6" t="s">
        <v>322</v>
      </c>
      <c r="E6" s="6" t="s">
        <v>323</v>
      </c>
      <c r="F6" s="9">
        <f t="shared" si="0"/>
        <v>6.8191550925912452</v>
      </c>
      <c r="G6" s="1" t="s">
        <v>11</v>
      </c>
      <c r="H6" s="1" t="s">
        <v>141</v>
      </c>
      <c r="I6" s="5" t="s">
        <v>538</v>
      </c>
    </row>
    <row r="7" spans="1:9" x14ac:dyDescent="0.25">
      <c r="A7" s="11">
        <f t="shared" si="1"/>
        <v>6</v>
      </c>
      <c r="B7" s="13" t="s">
        <v>324</v>
      </c>
      <c r="C7" s="2" t="s">
        <v>8</v>
      </c>
      <c r="D7" s="7" t="s">
        <v>325</v>
      </c>
      <c r="E7" s="7" t="s">
        <v>326</v>
      </c>
      <c r="F7" s="9">
        <f t="shared" si="0"/>
        <v>5.94063657407969</v>
      </c>
      <c r="G7" s="2" t="s">
        <v>11</v>
      </c>
      <c r="H7" s="2" t="s">
        <v>93</v>
      </c>
      <c r="I7" s="5" t="s">
        <v>531</v>
      </c>
    </row>
    <row r="8" spans="1:9" x14ac:dyDescent="0.25">
      <c r="A8" s="11">
        <f t="shared" si="1"/>
        <v>7</v>
      </c>
      <c r="B8" s="12" t="s">
        <v>327</v>
      </c>
      <c r="C8" s="1" t="s">
        <v>8</v>
      </c>
      <c r="D8" s="6" t="s">
        <v>328</v>
      </c>
      <c r="E8" s="6" t="s">
        <v>329</v>
      </c>
      <c r="F8" s="9">
        <f t="shared" si="0"/>
        <v>7.8746643518461497</v>
      </c>
      <c r="G8" s="1" t="s">
        <v>11</v>
      </c>
      <c r="H8" s="1" t="s">
        <v>330</v>
      </c>
      <c r="I8" s="5" t="s">
        <v>533</v>
      </c>
    </row>
    <row r="9" spans="1:9" x14ac:dyDescent="0.25">
      <c r="A9" s="11">
        <f t="shared" si="1"/>
        <v>8</v>
      </c>
      <c r="B9" s="13" t="s">
        <v>331</v>
      </c>
      <c r="C9" s="2" t="s">
        <v>8</v>
      </c>
      <c r="D9" s="7" t="s">
        <v>332</v>
      </c>
      <c r="E9" s="7" t="s">
        <v>333</v>
      </c>
      <c r="F9" s="9">
        <f t="shared" si="0"/>
        <v>4.0299074074064265</v>
      </c>
      <c r="G9" s="2" t="s">
        <v>11</v>
      </c>
      <c r="H9" s="2" t="s">
        <v>93</v>
      </c>
      <c r="I9" s="5" t="s">
        <v>531</v>
      </c>
    </row>
    <row r="10" spans="1:9" x14ac:dyDescent="0.25">
      <c r="A10" s="11">
        <f t="shared" si="1"/>
        <v>9</v>
      </c>
      <c r="B10" s="12" t="s">
        <v>334</v>
      </c>
      <c r="C10" s="1" t="s">
        <v>8</v>
      </c>
      <c r="D10" s="6" t="s">
        <v>335</v>
      </c>
      <c r="E10" s="6" t="s">
        <v>336</v>
      </c>
      <c r="F10" s="9">
        <f t="shared" si="0"/>
        <v>3.1694791666668607</v>
      </c>
      <c r="G10" s="1" t="s">
        <v>11</v>
      </c>
      <c r="H10" s="1" t="s">
        <v>93</v>
      </c>
      <c r="I10" s="5" t="s">
        <v>531</v>
      </c>
    </row>
    <row r="11" spans="1:9" x14ac:dyDescent="0.25">
      <c r="A11" s="11">
        <f t="shared" si="1"/>
        <v>10</v>
      </c>
      <c r="B11" s="13" t="s">
        <v>337</v>
      </c>
      <c r="C11" s="2" t="s">
        <v>8</v>
      </c>
      <c r="D11" s="7" t="s">
        <v>338</v>
      </c>
      <c r="E11" s="7" t="s">
        <v>339</v>
      </c>
      <c r="F11" s="9">
        <f t="shared" si="0"/>
        <v>1.8378472222248092</v>
      </c>
      <c r="G11" s="2" t="s">
        <v>11</v>
      </c>
      <c r="H11" s="2" t="s">
        <v>340</v>
      </c>
      <c r="I11" s="5" t="s">
        <v>533</v>
      </c>
    </row>
    <row r="12" spans="1:9" x14ac:dyDescent="0.25">
      <c r="A12" s="11">
        <f t="shared" si="1"/>
        <v>11</v>
      </c>
      <c r="B12" s="12" t="s">
        <v>341</v>
      </c>
      <c r="C12" s="1" t="s">
        <v>8</v>
      </c>
      <c r="D12" s="6" t="s">
        <v>342</v>
      </c>
      <c r="E12" s="6" t="s">
        <v>343</v>
      </c>
      <c r="F12" s="9">
        <f t="shared" si="0"/>
        <v>8.9872106481489027</v>
      </c>
      <c r="G12" s="1" t="s">
        <v>11</v>
      </c>
      <c r="H12" s="1" t="s">
        <v>344</v>
      </c>
      <c r="I12" s="5" t="s">
        <v>536</v>
      </c>
    </row>
    <row r="13" spans="1:9" x14ac:dyDescent="0.25">
      <c r="A13" s="11">
        <f t="shared" si="1"/>
        <v>12</v>
      </c>
      <c r="B13" s="13" t="s">
        <v>345</v>
      </c>
      <c r="C13" s="2" t="s">
        <v>8</v>
      </c>
      <c r="D13" s="7" t="s">
        <v>346</v>
      </c>
      <c r="E13" s="7" t="s">
        <v>347</v>
      </c>
      <c r="F13" s="9">
        <f t="shared" si="0"/>
        <v>2.9991782407378196</v>
      </c>
      <c r="G13" s="2" t="s">
        <v>11</v>
      </c>
      <c r="H13" s="2" t="s">
        <v>93</v>
      </c>
      <c r="I13" s="5" t="s">
        <v>531</v>
      </c>
    </row>
    <row r="14" spans="1:9" x14ac:dyDescent="0.25">
      <c r="A14" s="11">
        <f t="shared" si="1"/>
        <v>13</v>
      </c>
      <c r="B14" s="12" t="s">
        <v>348</v>
      </c>
      <c r="C14" s="1" t="s">
        <v>8</v>
      </c>
      <c r="D14" s="6" t="s">
        <v>349</v>
      </c>
      <c r="E14" s="6" t="s">
        <v>350</v>
      </c>
      <c r="F14" s="9">
        <f t="shared" si="0"/>
        <v>6.7617129629652482</v>
      </c>
      <c r="G14" s="1" t="s">
        <v>11</v>
      </c>
      <c r="H14" s="1" t="s">
        <v>351</v>
      </c>
      <c r="I14" s="5" t="s">
        <v>533</v>
      </c>
    </row>
    <row r="15" spans="1:9" x14ac:dyDescent="0.25">
      <c r="A15" s="11">
        <f t="shared" si="1"/>
        <v>14</v>
      </c>
      <c r="B15" s="13" t="s">
        <v>352</v>
      </c>
      <c r="C15" s="2" t="s">
        <v>8</v>
      </c>
      <c r="D15" s="7" t="s">
        <v>353</v>
      </c>
      <c r="E15" s="7" t="s">
        <v>354</v>
      </c>
      <c r="F15" s="9">
        <f t="shared" si="0"/>
        <v>3.7953240740753245</v>
      </c>
      <c r="G15" s="2" t="s">
        <v>11</v>
      </c>
      <c r="H15" s="2" t="s">
        <v>93</v>
      </c>
      <c r="I15" s="5" t="s">
        <v>531</v>
      </c>
    </row>
    <row r="16" spans="1:9" x14ac:dyDescent="0.25">
      <c r="A16" s="11">
        <f t="shared" si="1"/>
        <v>15</v>
      </c>
      <c r="B16" s="12" t="s">
        <v>355</v>
      </c>
      <c r="C16" s="1" t="s">
        <v>8</v>
      </c>
      <c r="D16" s="6" t="s">
        <v>356</v>
      </c>
      <c r="E16" s="6" t="s">
        <v>357</v>
      </c>
      <c r="F16" s="9">
        <f t="shared" si="0"/>
        <v>4.7094328703678912</v>
      </c>
      <c r="G16" s="1" t="s">
        <v>11</v>
      </c>
      <c r="H16" s="1" t="s">
        <v>358</v>
      </c>
      <c r="I16" s="5" t="s">
        <v>533</v>
      </c>
    </row>
    <row r="17" spans="1:9" x14ac:dyDescent="0.25">
      <c r="A17" s="11">
        <f t="shared" si="1"/>
        <v>16</v>
      </c>
      <c r="B17" s="13" t="s">
        <v>359</v>
      </c>
      <c r="C17" s="2" t="s">
        <v>8</v>
      </c>
      <c r="D17" s="7" t="s">
        <v>360</v>
      </c>
      <c r="E17" s="7" t="s">
        <v>361</v>
      </c>
      <c r="F17" s="9">
        <f t="shared" si="0"/>
        <v>7.2594791666633682</v>
      </c>
      <c r="G17" s="2" t="s">
        <v>11</v>
      </c>
      <c r="H17" s="2" t="s">
        <v>55</v>
      </c>
      <c r="I17" s="5" t="s">
        <v>534</v>
      </c>
    </row>
    <row r="18" spans="1:9" x14ac:dyDescent="0.25">
      <c r="A18" s="11">
        <f t="shared" si="1"/>
        <v>17</v>
      </c>
      <c r="B18" s="12" t="s">
        <v>362</v>
      </c>
      <c r="C18" s="1" t="s">
        <v>8</v>
      </c>
      <c r="D18" s="6" t="s">
        <v>363</v>
      </c>
      <c r="E18" s="6" t="s">
        <v>364</v>
      </c>
      <c r="F18" s="9">
        <f t="shared" si="0"/>
        <v>5.2516550925938645</v>
      </c>
      <c r="G18" s="1" t="s">
        <v>11</v>
      </c>
      <c r="H18" s="1" t="s">
        <v>93</v>
      </c>
      <c r="I18" s="5" t="s">
        <v>531</v>
      </c>
    </row>
    <row r="19" spans="1:9" x14ac:dyDescent="0.25">
      <c r="A19" s="11">
        <f t="shared" si="1"/>
        <v>18</v>
      </c>
      <c r="B19" s="13" t="s">
        <v>365</v>
      </c>
      <c r="C19" s="2" t="s">
        <v>8</v>
      </c>
      <c r="D19" s="7" t="s">
        <v>366</v>
      </c>
      <c r="E19" s="7" t="s">
        <v>367</v>
      </c>
      <c r="F19" s="9">
        <f t="shared" si="0"/>
        <v>8.892650462956226</v>
      </c>
      <c r="G19" s="2" t="s">
        <v>11</v>
      </c>
      <c r="H19" s="2" t="s">
        <v>358</v>
      </c>
      <c r="I19" s="5" t="s">
        <v>533</v>
      </c>
    </row>
    <row r="20" spans="1:9" x14ac:dyDescent="0.25">
      <c r="A20" s="11">
        <f t="shared" si="1"/>
        <v>19</v>
      </c>
      <c r="B20" s="1" t="s">
        <v>368</v>
      </c>
      <c r="C20" s="1" t="s">
        <v>8</v>
      </c>
      <c r="D20" s="6" t="s">
        <v>369</v>
      </c>
      <c r="E20" s="6" t="s">
        <v>370</v>
      </c>
      <c r="F20" s="9">
        <f t="shared" si="0"/>
        <v>3.9379976851851097</v>
      </c>
      <c r="G20" s="1" t="s">
        <v>16</v>
      </c>
      <c r="H20" s="1" t="s">
        <v>371</v>
      </c>
      <c r="I20" s="5"/>
    </row>
    <row r="21" spans="1:9" x14ac:dyDescent="0.25">
      <c r="A21" s="11">
        <f t="shared" si="1"/>
        <v>20</v>
      </c>
      <c r="B21" s="13" t="s">
        <v>372</v>
      </c>
      <c r="C21" s="2" t="s">
        <v>8</v>
      </c>
      <c r="D21" s="7" t="s">
        <v>373</v>
      </c>
      <c r="E21" s="7" t="s">
        <v>374</v>
      </c>
      <c r="F21" s="9">
        <f t="shared" si="0"/>
        <v>14.161134259258688</v>
      </c>
      <c r="G21" s="2" t="s">
        <v>11</v>
      </c>
      <c r="H21" s="2" t="s">
        <v>375</v>
      </c>
      <c r="I21" s="5" t="s">
        <v>536</v>
      </c>
    </row>
    <row r="22" spans="1:9" x14ac:dyDescent="0.25">
      <c r="A22" s="11">
        <f t="shared" si="1"/>
        <v>21</v>
      </c>
      <c r="B22" s="12" t="s">
        <v>376</v>
      </c>
      <c r="C22" s="1" t="s">
        <v>8</v>
      </c>
      <c r="D22" s="6" t="s">
        <v>377</v>
      </c>
      <c r="E22" s="6" t="s">
        <v>378</v>
      </c>
      <c r="F22" s="9">
        <f t="shared" si="0"/>
        <v>3.0786689814776764</v>
      </c>
      <c r="G22" s="1" t="s">
        <v>11</v>
      </c>
      <c r="H22" s="1" t="s">
        <v>379</v>
      </c>
      <c r="I22" s="5" t="s">
        <v>533</v>
      </c>
    </row>
    <row r="23" spans="1:9" x14ac:dyDescent="0.25">
      <c r="A23" s="11">
        <f t="shared" si="1"/>
        <v>22</v>
      </c>
      <c r="B23" s="13" t="s">
        <v>380</v>
      </c>
      <c r="C23" s="2" t="s">
        <v>8</v>
      </c>
      <c r="D23" s="7" t="s">
        <v>381</v>
      </c>
      <c r="E23" s="7" t="s">
        <v>382</v>
      </c>
      <c r="F23" s="9">
        <f t="shared" si="0"/>
        <v>1.8393402777801384</v>
      </c>
      <c r="G23" s="2" t="s">
        <v>11</v>
      </c>
      <c r="H23" s="2" t="s">
        <v>383</v>
      </c>
      <c r="I23" s="5" t="s">
        <v>536</v>
      </c>
    </row>
    <row r="24" spans="1:9" x14ac:dyDescent="0.25">
      <c r="A24" s="11">
        <f t="shared" si="1"/>
        <v>23</v>
      </c>
      <c r="B24" s="12" t="s">
        <v>384</v>
      </c>
      <c r="C24" s="1" t="s">
        <v>8</v>
      </c>
      <c r="D24" s="6" t="s">
        <v>385</v>
      </c>
      <c r="E24" s="6" t="s">
        <v>386</v>
      </c>
      <c r="F24" s="9">
        <f t="shared" si="0"/>
        <v>10.754398148150358</v>
      </c>
      <c r="G24" s="1" t="s">
        <v>11</v>
      </c>
      <c r="H24" s="1" t="s">
        <v>387</v>
      </c>
      <c r="I24" s="5" t="s">
        <v>533</v>
      </c>
    </row>
    <row r="25" spans="1:9" x14ac:dyDescent="0.25">
      <c r="A25" s="11">
        <f t="shared" si="1"/>
        <v>24</v>
      </c>
      <c r="B25" s="13" t="s">
        <v>388</v>
      </c>
      <c r="C25" s="2" t="s">
        <v>8</v>
      </c>
      <c r="D25" s="7" t="s">
        <v>389</v>
      </c>
      <c r="E25" s="7" t="s">
        <v>390</v>
      </c>
      <c r="F25" s="9">
        <f t="shared" si="0"/>
        <v>13.017083333332266</v>
      </c>
      <c r="G25" s="2" t="s">
        <v>11</v>
      </c>
      <c r="H25" s="2" t="s">
        <v>379</v>
      </c>
      <c r="I25" s="5" t="s">
        <v>533</v>
      </c>
    </row>
    <row r="26" spans="1:9" x14ac:dyDescent="0.25">
      <c r="A26" s="11">
        <f t="shared" si="1"/>
        <v>25</v>
      </c>
      <c r="B26" s="12" t="s">
        <v>391</v>
      </c>
      <c r="C26" s="1" t="s">
        <v>8</v>
      </c>
      <c r="D26" s="6" t="s">
        <v>392</v>
      </c>
      <c r="E26" s="6" t="s">
        <v>393</v>
      </c>
      <c r="F26" s="9">
        <f t="shared" si="0"/>
        <v>2.083495370374294</v>
      </c>
      <c r="G26" s="1" t="s">
        <v>11</v>
      </c>
      <c r="H26" s="1" t="s">
        <v>394</v>
      </c>
      <c r="I26" s="5" t="s">
        <v>533</v>
      </c>
    </row>
    <row r="27" spans="1:9" x14ac:dyDescent="0.25">
      <c r="A27" s="11">
        <f t="shared" si="1"/>
        <v>26</v>
      </c>
      <c r="B27" s="13" t="s">
        <v>395</v>
      </c>
      <c r="C27" s="2" t="s">
        <v>8</v>
      </c>
      <c r="D27" s="7" t="s">
        <v>396</v>
      </c>
      <c r="E27" s="7" t="s">
        <v>397</v>
      </c>
      <c r="F27" s="9">
        <f t="shared" si="0"/>
        <v>7.9222453703696374</v>
      </c>
      <c r="G27" s="2" t="s">
        <v>11</v>
      </c>
      <c r="H27" s="2" t="s">
        <v>398</v>
      </c>
      <c r="I27" s="5" t="s">
        <v>533</v>
      </c>
    </row>
    <row r="28" spans="1:9" x14ac:dyDescent="0.25">
      <c r="A28" s="11">
        <f t="shared" si="1"/>
        <v>27</v>
      </c>
      <c r="B28" s="12" t="s">
        <v>399</v>
      </c>
      <c r="C28" s="1" t="s">
        <v>8</v>
      </c>
      <c r="D28" s="6" t="s">
        <v>400</v>
      </c>
      <c r="E28" s="6" t="s">
        <v>401</v>
      </c>
      <c r="F28" s="9">
        <f t="shared" si="0"/>
        <v>8.0179050925871707</v>
      </c>
      <c r="G28" s="1" t="s">
        <v>11</v>
      </c>
      <c r="H28" s="1" t="s">
        <v>402</v>
      </c>
      <c r="I28" s="5" t="s">
        <v>533</v>
      </c>
    </row>
    <row r="29" spans="1:9" x14ac:dyDescent="0.25">
      <c r="A29" s="11">
        <f t="shared" si="1"/>
        <v>28</v>
      </c>
      <c r="B29" s="13" t="s">
        <v>403</v>
      </c>
      <c r="C29" s="2" t="s">
        <v>8</v>
      </c>
      <c r="D29" s="7" t="s">
        <v>404</v>
      </c>
      <c r="E29" s="7" t="s">
        <v>405</v>
      </c>
      <c r="F29" s="9">
        <f t="shared" si="0"/>
        <v>2.9227199074011878</v>
      </c>
      <c r="G29" s="2" t="s">
        <v>11</v>
      </c>
      <c r="H29" s="2" t="s">
        <v>93</v>
      </c>
      <c r="I29" s="5" t="s">
        <v>531</v>
      </c>
    </row>
    <row r="30" spans="1:9" x14ac:dyDescent="0.25">
      <c r="A30" s="11">
        <f t="shared" si="1"/>
        <v>29</v>
      </c>
      <c r="B30" s="12" t="s">
        <v>406</v>
      </c>
      <c r="C30" s="1" t="s">
        <v>8</v>
      </c>
      <c r="D30" s="6" t="s">
        <v>407</v>
      </c>
      <c r="E30" s="6" t="s">
        <v>408</v>
      </c>
      <c r="F30" s="9">
        <f t="shared" si="0"/>
        <v>7.9514120370367891</v>
      </c>
      <c r="G30" s="1" t="s">
        <v>11</v>
      </c>
      <c r="H30" s="1" t="s">
        <v>409</v>
      </c>
      <c r="I30" s="5" t="s">
        <v>533</v>
      </c>
    </row>
    <row r="31" spans="1:9" x14ac:dyDescent="0.25">
      <c r="A31" s="11">
        <f t="shared" si="1"/>
        <v>30</v>
      </c>
      <c r="B31" s="2" t="s">
        <v>410</v>
      </c>
      <c r="C31" s="2" t="s">
        <v>8</v>
      </c>
      <c r="D31" s="7" t="s">
        <v>411</v>
      </c>
      <c r="E31" s="7" t="s">
        <v>412</v>
      </c>
      <c r="F31" s="9">
        <f t="shared" si="0"/>
        <v>8.778634259258979</v>
      </c>
      <c r="G31" s="2" t="s">
        <v>11</v>
      </c>
      <c r="H31" s="2" t="s">
        <v>413</v>
      </c>
      <c r="I31" s="5" t="s">
        <v>533</v>
      </c>
    </row>
    <row r="32" spans="1:9" x14ac:dyDescent="0.25">
      <c r="A32" s="11">
        <f t="shared" si="1"/>
        <v>31</v>
      </c>
      <c r="B32" s="12" t="s">
        <v>414</v>
      </c>
      <c r="C32" s="1" t="s">
        <v>8</v>
      </c>
      <c r="D32" s="6" t="s">
        <v>415</v>
      </c>
      <c r="E32" s="6" t="s">
        <v>416</v>
      </c>
      <c r="F32" s="9">
        <f t="shared" si="0"/>
        <v>7.0773379629608826</v>
      </c>
      <c r="G32" s="1" t="s">
        <v>11</v>
      </c>
      <c r="H32" s="1" t="s">
        <v>417</v>
      </c>
      <c r="I32" s="5" t="s">
        <v>533</v>
      </c>
    </row>
    <row r="33" spans="1:9" x14ac:dyDescent="0.25">
      <c r="A33" s="11">
        <f t="shared" si="1"/>
        <v>32</v>
      </c>
      <c r="B33" s="13" t="s">
        <v>418</v>
      </c>
      <c r="C33" s="2" t="s">
        <v>8</v>
      </c>
      <c r="D33" s="7" t="s">
        <v>419</v>
      </c>
      <c r="E33" s="7" t="s">
        <v>420</v>
      </c>
      <c r="F33" s="9">
        <f t="shared" si="0"/>
        <v>8.0769444444376859</v>
      </c>
      <c r="G33" s="2" t="s">
        <v>11</v>
      </c>
      <c r="H33" s="2" t="s">
        <v>421</v>
      </c>
      <c r="I33" s="5" t="s">
        <v>533</v>
      </c>
    </row>
    <row r="34" spans="1:9" x14ac:dyDescent="0.25">
      <c r="A34" s="11">
        <f t="shared" si="1"/>
        <v>33</v>
      </c>
      <c r="B34" s="12" t="s">
        <v>422</v>
      </c>
      <c r="C34" s="1" t="s">
        <v>8</v>
      </c>
      <c r="D34" s="6" t="s">
        <v>423</v>
      </c>
      <c r="E34" s="6" t="s">
        <v>424</v>
      </c>
      <c r="F34" s="9">
        <f t="shared" si="0"/>
        <v>5.7333449074067175</v>
      </c>
      <c r="G34" s="1" t="s">
        <v>11</v>
      </c>
      <c r="H34" s="1" t="s">
        <v>425</v>
      </c>
      <c r="I34" s="5" t="s">
        <v>533</v>
      </c>
    </row>
    <row r="35" spans="1:9" x14ac:dyDescent="0.25">
      <c r="A35" s="11">
        <f t="shared" si="1"/>
        <v>34</v>
      </c>
      <c r="B35" s="13" t="s">
        <v>426</v>
      </c>
      <c r="C35" s="2" t="s">
        <v>8</v>
      </c>
      <c r="D35" s="7" t="s">
        <v>427</v>
      </c>
      <c r="E35" s="7" t="s">
        <v>428</v>
      </c>
      <c r="F35" s="9">
        <f t="shared" si="0"/>
        <v>7.0268634259264218</v>
      </c>
      <c r="G35" s="2" t="s">
        <v>11</v>
      </c>
      <c r="H35" s="2" t="s">
        <v>429</v>
      </c>
      <c r="I35" s="5" t="s">
        <v>533</v>
      </c>
    </row>
    <row r="36" spans="1:9" x14ac:dyDescent="0.25">
      <c r="A36" s="11">
        <f t="shared" si="1"/>
        <v>35</v>
      </c>
      <c r="B36" s="12" t="s">
        <v>430</v>
      </c>
      <c r="C36" s="1" t="s">
        <v>8</v>
      </c>
      <c r="D36" s="6" t="s">
        <v>431</v>
      </c>
      <c r="E36" s="6" t="s">
        <v>432</v>
      </c>
      <c r="F36" s="9">
        <f t="shared" si="0"/>
        <v>2.6668750000026193</v>
      </c>
      <c r="G36" s="1" t="s">
        <v>11</v>
      </c>
      <c r="H36" s="1" t="s">
        <v>433</v>
      </c>
      <c r="I36" s="5" t="s">
        <v>533</v>
      </c>
    </row>
    <row r="37" spans="1:9" x14ac:dyDescent="0.25">
      <c r="A37" s="11">
        <f t="shared" si="1"/>
        <v>36</v>
      </c>
      <c r="B37" s="2" t="s">
        <v>434</v>
      </c>
      <c r="C37" s="2" t="s">
        <v>8</v>
      </c>
      <c r="D37" s="7" t="s">
        <v>435</v>
      </c>
      <c r="E37" s="7" t="s">
        <v>436</v>
      </c>
      <c r="F37" s="9">
        <f t="shared" si="0"/>
        <v>0.82532407407416031</v>
      </c>
      <c r="G37" s="2" t="s">
        <v>16</v>
      </c>
      <c r="H37" s="2" t="s">
        <v>371</v>
      </c>
      <c r="I37" s="5"/>
    </row>
    <row r="38" spans="1:9" x14ac:dyDescent="0.25">
      <c r="A38" s="11">
        <f t="shared" si="1"/>
        <v>37</v>
      </c>
      <c r="B38" s="1" t="s">
        <v>437</v>
      </c>
      <c r="C38" s="1" t="s">
        <v>8</v>
      </c>
      <c r="D38" s="6" t="s">
        <v>438</v>
      </c>
      <c r="E38" s="6" t="s">
        <v>439</v>
      </c>
      <c r="F38" s="9">
        <f t="shared" si="0"/>
        <v>2.9558217592566507</v>
      </c>
      <c r="G38" s="1" t="s">
        <v>16</v>
      </c>
      <c r="H38" s="1" t="s">
        <v>351</v>
      </c>
      <c r="I38" s="5"/>
    </row>
    <row r="39" spans="1:9" x14ac:dyDescent="0.25">
      <c r="A39" s="11">
        <f t="shared" si="1"/>
        <v>38</v>
      </c>
      <c r="B39" s="2" t="s">
        <v>440</v>
      </c>
      <c r="C39" s="2" t="s">
        <v>8</v>
      </c>
      <c r="D39" s="7" t="s">
        <v>441</v>
      </c>
      <c r="E39" s="7" t="s">
        <v>442</v>
      </c>
      <c r="F39" s="9">
        <f t="shared" si="0"/>
        <v>2.0904398148122709</v>
      </c>
      <c r="G39" s="2" t="s">
        <v>16</v>
      </c>
      <c r="H39" s="2" t="s">
        <v>443</v>
      </c>
      <c r="I39" s="5"/>
    </row>
    <row r="40" spans="1:9" x14ac:dyDescent="0.25">
      <c r="A40" s="11">
        <f t="shared" si="1"/>
        <v>39</v>
      </c>
      <c r="B40" s="12" t="s">
        <v>444</v>
      </c>
      <c r="C40" s="1" t="s">
        <v>8</v>
      </c>
      <c r="D40" s="6" t="s">
        <v>445</v>
      </c>
      <c r="E40" s="6" t="s">
        <v>446</v>
      </c>
      <c r="F40" s="9">
        <f t="shared" si="0"/>
        <v>1.9600694444452529</v>
      </c>
      <c r="G40" s="1" t="s">
        <v>11</v>
      </c>
      <c r="H40" s="1" t="s">
        <v>93</v>
      </c>
      <c r="I40" s="5" t="s">
        <v>541</v>
      </c>
    </row>
    <row r="41" spans="1:9" x14ac:dyDescent="0.25">
      <c r="A41" s="11">
        <f t="shared" si="1"/>
        <v>40</v>
      </c>
      <c r="B41" s="2" t="s">
        <v>447</v>
      </c>
      <c r="C41" s="2" t="s">
        <v>8</v>
      </c>
      <c r="D41" s="7" t="s">
        <v>448</v>
      </c>
      <c r="E41" s="7" t="s">
        <v>449</v>
      </c>
      <c r="F41" s="9">
        <f t="shared" si="0"/>
        <v>2.9751504629675765</v>
      </c>
      <c r="G41" s="2" t="s">
        <v>16</v>
      </c>
      <c r="H41" s="2" t="s">
        <v>450</v>
      </c>
      <c r="I41" s="5"/>
    </row>
    <row r="42" spans="1:9" x14ac:dyDescent="0.25">
      <c r="A42" s="11">
        <f t="shared" si="1"/>
        <v>41</v>
      </c>
      <c r="B42" s="1" t="s">
        <v>451</v>
      </c>
      <c r="C42" s="1" t="s">
        <v>8</v>
      </c>
      <c r="D42" s="6" t="s">
        <v>452</v>
      </c>
      <c r="E42" s="6" t="s">
        <v>453</v>
      </c>
      <c r="F42" s="9">
        <f t="shared" si="0"/>
        <v>2.1526388888887595</v>
      </c>
      <c r="G42" s="1" t="s">
        <v>16</v>
      </c>
      <c r="H42" s="1" t="s">
        <v>454</v>
      </c>
      <c r="I42" s="5"/>
    </row>
    <row r="43" spans="1:9" x14ac:dyDescent="0.25">
      <c r="A43" s="11">
        <f t="shared" si="1"/>
        <v>42</v>
      </c>
      <c r="B43" s="13" t="s">
        <v>455</v>
      </c>
      <c r="C43" s="2" t="s">
        <v>8</v>
      </c>
      <c r="D43" s="7" t="s">
        <v>456</v>
      </c>
      <c r="E43" s="7" t="s">
        <v>457</v>
      </c>
      <c r="F43" s="9">
        <f t="shared" si="0"/>
        <v>8.2795601851830725</v>
      </c>
      <c r="G43" s="2" t="s">
        <v>11</v>
      </c>
      <c r="H43" s="2" t="s">
        <v>458</v>
      </c>
      <c r="I43" s="5" t="s">
        <v>533</v>
      </c>
    </row>
    <row r="44" spans="1:9" x14ac:dyDescent="0.25">
      <c r="A44" s="11">
        <f t="shared" si="1"/>
        <v>43</v>
      </c>
      <c r="B44" s="12" t="s">
        <v>459</v>
      </c>
      <c r="C44" s="1" t="s">
        <v>8</v>
      </c>
      <c r="D44" s="6" t="s">
        <v>460</v>
      </c>
      <c r="E44" s="6" t="s">
        <v>461</v>
      </c>
      <c r="F44" s="9">
        <f t="shared" si="0"/>
        <v>5.0038194444423425</v>
      </c>
      <c r="G44" s="1" t="s">
        <v>11</v>
      </c>
      <c r="H44" s="1" t="s">
        <v>462</v>
      </c>
      <c r="I44" s="5" t="s">
        <v>533</v>
      </c>
    </row>
    <row r="45" spans="1:9" x14ac:dyDescent="0.25">
      <c r="A45" s="11">
        <f t="shared" si="1"/>
        <v>44</v>
      </c>
      <c r="B45" s="2" t="s">
        <v>463</v>
      </c>
      <c r="C45" s="2" t="s">
        <v>8</v>
      </c>
      <c r="D45" s="7" t="s">
        <v>464</v>
      </c>
      <c r="E45" s="7" t="s">
        <v>465</v>
      </c>
      <c r="F45" s="9">
        <f t="shared" si="0"/>
        <v>0.18152777777868323</v>
      </c>
      <c r="G45" s="2" t="s">
        <v>16</v>
      </c>
      <c r="H45" s="2" t="s">
        <v>398</v>
      </c>
      <c r="I45" s="5"/>
    </row>
    <row r="46" spans="1:9" x14ac:dyDescent="0.25">
      <c r="A46" s="11">
        <f t="shared" si="1"/>
        <v>45</v>
      </c>
      <c r="B46" s="12" t="s">
        <v>466</v>
      </c>
      <c r="C46" s="1" t="s">
        <v>8</v>
      </c>
      <c r="D46" s="6" t="s">
        <v>467</v>
      </c>
      <c r="E46" s="6" t="s">
        <v>468</v>
      </c>
      <c r="F46" s="9">
        <f t="shared" si="0"/>
        <v>2.53118055556115</v>
      </c>
      <c r="G46" s="1" t="s">
        <v>11</v>
      </c>
      <c r="H46" s="1" t="s">
        <v>469</v>
      </c>
      <c r="I46" s="5" t="s">
        <v>538</v>
      </c>
    </row>
    <row r="47" spans="1:9" x14ac:dyDescent="0.25">
      <c r="A47" s="11">
        <f t="shared" si="1"/>
        <v>46</v>
      </c>
      <c r="B47" s="12" t="s">
        <v>470</v>
      </c>
      <c r="C47" s="1" t="s">
        <v>234</v>
      </c>
      <c r="D47" s="6" t="s">
        <v>471</v>
      </c>
      <c r="E47" s="6" t="s">
        <v>472</v>
      </c>
      <c r="F47" s="9">
        <f t="shared" si="0"/>
        <v>11.17976851851563</v>
      </c>
      <c r="G47" s="1" t="s">
        <v>11</v>
      </c>
      <c r="H47" s="1" t="s">
        <v>351</v>
      </c>
      <c r="I47" s="5" t="s">
        <v>533</v>
      </c>
    </row>
    <row r="48" spans="1:9" x14ac:dyDescent="0.25">
      <c r="A48" s="11">
        <f t="shared" si="1"/>
        <v>47</v>
      </c>
      <c r="B48" s="13" t="s">
        <v>473</v>
      </c>
      <c r="C48" s="2" t="s">
        <v>234</v>
      </c>
      <c r="D48" s="7" t="s">
        <v>474</v>
      </c>
      <c r="E48" s="7" t="s">
        <v>475</v>
      </c>
      <c r="F48" s="9">
        <f t="shared" si="0"/>
        <v>7.9683564814840793</v>
      </c>
      <c r="G48" s="2" t="s">
        <v>11</v>
      </c>
      <c r="H48" s="2" t="s">
        <v>371</v>
      </c>
      <c r="I48" s="5" t="s">
        <v>538</v>
      </c>
    </row>
    <row r="49" spans="1:9" x14ac:dyDescent="0.25">
      <c r="A49" s="11">
        <f t="shared" si="1"/>
        <v>48</v>
      </c>
      <c r="B49" s="12" t="s">
        <v>476</v>
      </c>
      <c r="C49" s="1" t="s">
        <v>234</v>
      </c>
      <c r="D49" s="6" t="s">
        <v>477</v>
      </c>
      <c r="E49" s="6" t="s">
        <v>478</v>
      </c>
      <c r="F49" s="9">
        <f t="shared" si="0"/>
        <v>3.7843865740724141</v>
      </c>
      <c r="G49" s="1" t="s">
        <v>11</v>
      </c>
      <c r="H49" s="1" t="s">
        <v>443</v>
      </c>
      <c r="I49" s="5" t="s">
        <v>536</v>
      </c>
    </row>
    <row r="50" spans="1:9" x14ac:dyDescent="0.25">
      <c r="A50" s="11">
        <f t="shared" si="1"/>
        <v>49</v>
      </c>
      <c r="B50" s="13" t="s">
        <v>479</v>
      </c>
      <c r="C50" s="2" t="s">
        <v>234</v>
      </c>
      <c r="D50" s="7" t="s">
        <v>480</v>
      </c>
      <c r="E50" s="7" t="s">
        <v>481</v>
      </c>
      <c r="F50" s="9">
        <f t="shared" si="0"/>
        <v>3.903460648143664</v>
      </c>
      <c r="G50" s="2" t="s">
        <v>11</v>
      </c>
      <c r="H50" s="2" t="s">
        <v>454</v>
      </c>
      <c r="I50" s="5" t="s">
        <v>542</v>
      </c>
    </row>
    <row r="51" spans="1:9" x14ac:dyDescent="0.25">
      <c r="A51" s="11">
        <f t="shared" si="1"/>
        <v>50</v>
      </c>
      <c r="B51" s="12" t="s">
        <v>482</v>
      </c>
      <c r="C51" s="1" t="s">
        <v>234</v>
      </c>
      <c r="D51" s="6" t="s">
        <v>483</v>
      </c>
      <c r="E51" s="6" t="s">
        <v>484</v>
      </c>
      <c r="F51" s="9">
        <f t="shared" ref="F51:F63" si="2">E51-D51</f>
        <v>2.0562962962940219</v>
      </c>
      <c r="G51" s="1" t="s">
        <v>11</v>
      </c>
      <c r="H51" s="1" t="s">
        <v>450</v>
      </c>
      <c r="I51" s="5" t="s">
        <v>533</v>
      </c>
    </row>
    <row r="52" spans="1:9" x14ac:dyDescent="0.25">
      <c r="A52" s="11">
        <f t="shared" si="1"/>
        <v>51</v>
      </c>
      <c r="B52" s="12" t="s">
        <v>485</v>
      </c>
      <c r="C52" s="1" t="s">
        <v>278</v>
      </c>
      <c r="D52" s="6" t="s">
        <v>486</v>
      </c>
      <c r="E52" s="6" t="s">
        <v>487</v>
      </c>
      <c r="F52" s="9">
        <f t="shared" si="2"/>
        <v>0.74971064814599231</v>
      </c>
      <c r="G52" s="1" t="s">
        <v>11</v>
      </c>
      <c r="H52" s="1" t="s">
        <v>488</v>
      </c>
      <c r="I52" s="5" t="s">
        <v>536</v>
      </c>
    </row>
    <row r="53" spans="1:9" x14ac:dyDescent="0.25">
      <c r="A53" s="11">
        <f t="shared" si="1"/>
        <v>52</v>
      </c>
      <c r="B53" s="13" t="s">
        <v>489</v>
      </c>
      <c r="C53" s="2" t="s">
        <v>278</v>
      </c>
      <c r="D53" s="7" t="s">
        <v>490</v>
      </c>
      <c r="E53" s="7" t="s">
        <v>491</v>
      </c>
      <c r="F53" s="9">
        <f t="shared" si="2"/>
        <v>0.97638888889196096</v>
      </c>
      <c r="G53" s="2" t="s">
        <v>11</v>
      </c>
      <c r="H53" s="2" t="s">
        <v>492</v>
      </c>
      <c r="I53" s="5" t="s">
        <v>533</v>
      </c>
    </row>
    <row r="54" spans="1:9" x14ac:dyDescent="0.25">
      <c r="A54" s="11">
        <f t="shared" si="1"/>
        <v>53</v>
      </c>
      <c r="B54" s="1" t="s">
        <v>493</v>
      </c>
      <c r="C54" s="1" t="s">
        <v>278</v>
      </c>
      <c r="D54" s="6" t="s">
        <v>494</v>
      </c>
      <c r="E54" s="6" t="s">
        <v>495</v>
      </c>
      <c r="F54" s="9">
        <f t="shared" si="2"/>
        <v>7.2351967592549045</v>
      </c>
      <c r="G54" s="1" t="s">
        <v>16</v>
      </c>
      <c r="H54" s="1" t="s">
        <v>454</v>
      </c>
      <c r="I54" s="5"/>
    </row>
    <row r="55" spans="1:9" x14ac:dyDescent="0.25">
      <c r="A55" s="11">
        <f t="shared" si="1"/>
        <v>54</v>
      </c>
      <c r="B55" s="13" t="s">
        <v>496</v>
      </c>
      <c r="C55" s="2" t="s">
        <v>278</v>
      </c>
      <c r="D55" s="7" t="s">
        <v>497</v>
      </c>
      <c r="E55" s="7" t="s">
        <v>498</v>
      </c>
      <c r="F55" s="9">
        <f t="shared" si="2"/>
        <v>1.0122569444429246</v>
      </c>
      <c r="G55" s="2" t="s">
        <v>11</v>
      </c>
      <c r="H55" s="2" t="s">
        <v>25</v>
      </c>
      <c r="I55" s="5" t="s">
        <v>533</v>
      </c>
    </row>
    <row r="56" spans="1:9" x14ac:dyDescent="0.25">
      <c r="A56" s="11">
        <f t="shared" si="1"/>
        <v>55</v>
      </c>
      <c r="B56" s="12" t="s">
        <v>499</v>
      </c>
      <c r="C56" s="1" t="s">
        <v>278</v>
      </c>
      <c r="D56" s="6" t="s">
        <v>500</v>
      </c>
      <c r="E56" s="6" t="s">
        <v>501</v>
      </c>
      <c r="F56" s="9">
        <f t="shared" si="2"/>
        <v>3.887731481481751</v>
      </c>
      <c r="G56" s="1" t="s">
        <v>11</v>
      </c>
      <c r="H56" s="1" t="s">
        <v>287</v>
      </c>
      <c r="I56" s="5" t="s">
        <v>539</v>
      </c>
    </row>
    <row r="57" spans="1:9" x14ac:dyDescent="0.25">
      <c r="A57" s="11">
        <f t="shared" si="1"/>
        <v>56</v>
      </c>
      <c r="B57" s="13" t="s">
        <v>502</v>
      </c>
      <c r="C57" s="2" t="s">
        <v>278</v>
      </c>
      <c r="D57" s="7" t="s">
        <v>503</v>
      </c>
      <c r="E57" s="7" t="s">
        <v>504</v>
      </c>
      <c r="F57" s="9">
        <f t="shared" si="2"/>
        <v>8.1517361111109494</v>
      </c>
      <c r="G57" s="2" t="s">
        <v>11</v>
      </c>
      <c r="H57" s="2" t="s">
        <v>164</v>
      </c>
      <c r="I57" s="5" t="s">
        <v>533</v>
      </c>
    </row>
    <row r="58" spans="1:9" x14ac:dyDescent="0.25">
      <c r="A58" s="11">
        <f t="shared" si="1"/>
        <v>57</v>
      </c>
      <c r="B58" s="12" t="s">
        <v>505</v>
      </c>
      <c r="C58" s="1" t="s">
        <v>278</v>
      </c>
      <c r="D58" s="6" t="s">
        <v>506</v>
      </c>
      <c r="E58" s="6" t="s">
        <v>507</v>
      </c>
      <c r="F58" s="9">
        <f t="shared" si="2"/>
        <v>12.022893518515048</v>
      </c>
      <c r="G58" s="1" t="s">
        <v>11</v>
      </c>
      <c r="H58" s="1" t="s">
        <v>371</v>
      </c>
      <c r="I58" s="5" t="s">
        <v>538</v>
      </c>
    </row>
    <row r="59" spans="1:9" x14ac:dyDescent="0.25">
      <c r="A59" s="11">
        <f t="shared" si="1"/>
        <v>58</v>
      </c>
      <c r="B59" s="13" t="s">
        <v>508</v>
      </c>
      <c r="C59" s="2" t="s">
        <v>278</v>
      </c>
      <c r="D59" s="7" t="s">
        <v>509</v>
      </c>
      <c r="E59" s="7" t="s">
        <v>510</v>
      </c>
      <c r="F59" s="9">
        <f t="shared" si="2"/>
        <v>11.874479166668607</v>
      </c>
      <c r="G59" s="2" t="s">
        <v>11</v>
      </c>
      <c r="H59" s="2" t="s">
        <v>156</v>
      </c>
      <c r="I59" s="5" t="s">
        <v>533</v>
      </c>
    </row>
    <row r="60" spans="1:9" x14ac:dyDescent="0.25">
      <c r="A60" s="11">
        <f t="shared" si="1"/>
        <v>59</v>
      </c>
      <c r="B60" s="1" t="s">
        <v>511</v>
      </c>
      <c r="C60" s="1" t="s">
        <v>278</v>
      </c>
      <c r="D60" s="6" t="s">
        <v>512</v>
      </c>
      <c r="E60" s="6" t="s">
        <v>513</v>
      </c>
      <c r="F60" s="9">
        <f t="shared" si="2"/>
        <v>13.181469907402061</v>
      </c>
      <c r="G60" s="1" t="s">
        <v>16</v>
      </c>
      <c r="H60" s="1" t="s">
        <v>25</v>
      </c>
      <c r="I60" s="5"/>
    </row>
    <row r="61" spans="1:9" x14ac:dyDescent="0.25">
      <c r="A61" s="11">
        <f t="shared" si="1"/>
        <v>60</v>
      </c>
      <c r="B61" s="2" t="s">
        <v>514</v>
      </c>
      <c r="C61" s="2" t="s">
        <v>278</v>
      </c>
      <c r="D61" s="7" t="s">
        <v>515</v>
      </c>
      <c r="E61" s="7" t="s">
        <v>516</v>
      </c>
      <c r="F61" s="9">
        <f t="shared" si="2"/>
        <v>7.4441550925912452</v>
      </c>
      <c r="G61" s="2" t="s">
        <v>16</v>
      </c>
      <c r="H61" s="2" t="s">
        <v>517</v>
      </c>
      <c r="I61" s="5"/>
    </row>
    <row r="62" spans="1:9" x14ac:dyDescent="0.25">
      <c r="A62" s="11">
        <f t="shared" si="1"/>
        <v>61</v>
      </c>
      <c r="B62" s="12" t="s">
        <v>518</v>
      </c>
      <c r="C62" s="1" t="s">
        <v>519</v>
      </c>
      <c r="D62" s="6" t="s">
        <v>520</v>
      </c>
      <c r="E62" s="6" t="s">
        <v>521</v>
      </c>
      <c r="F62" s="9">
        <f t="shared" si="2"/>
        <v>1.023333333330811</v>
      </c>
      <c r="G62" s="1" t="s">
        <v>11</v>
      </c>
      <c r="H62" s="1" t="s">
        <v>522</v>
      </c>
      <c r="I62" s="5" t="s">
        <v>534</v>
      </c>
    </row>
    <row r="63" spans="1:9" x14ac:dyDescent="0.25">
      <c r="A63" s="11">
        <f t="shared" si="1"/>
        <v>62</v>
      </c>
      <c r="B63" s="2" t="s">
        <v>523</v>
      </c>
      <c r="C63" s="2" t="s">
        <v>519</v>
      </c>
      <c r="D63" s="7" t="s">
        <v>524</v>
      </c>
      <c r="E63" s="7" t="s">
        <v>525</v>
      </c>
      <c r="F63" s="9">
        <f t="shared" si="2"/>
        <v>9.9359027777827578</v>
      </c>
      <c r="G63" s="2" t="s">
        <v>526</v>
      </c>
      <c r="H63" s="2" t="s">
        <v>527</v>
      </c>
      <c r="I63" s="5"/>
    </row>
    <row r="64" spans="1:9" x14ac:dyDescent="0.25">
      <c r="E64" s="15" t="s">
        <v>543</v>
      </c>
      <c r="F64" s="14">
        <f>AVERAGE(F2:F63)</f>
        <v>5.7127400686969789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 година</vt:lpstr>
      <vt:lpstr>2025 година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2025-12-05T14:33:00Z</dcterms:created>
  <dcterms:modified xsi:type="dcterms:W3CDTF">2026-05-08T10:08:22Z</dcterms:modified>
</cp:coreProperties>
</file>